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490" windowHeight="8895"/>
  </bookViews>
  <sheets>
    <sheet name="補助金等の明細 (財政課入力)" sheetId="2" r:id="rId1"/>
  </sheets>
  <definedNames>
    <definedName name="_xlnm.Print_Area" localSheetId="0">'補助金等の明細 (財政課入力)'!$A$1:$E$46</definedName>
  </definedNames>
  <calcPr calcId="125725"/>
</workbook>
</file>

<file path=xl/calcChain.xml><?xml version="1.0" encoding="utf-8"?>
<calcChain xmlns="http://schemas.openxmlformats.org/spreadsheetml/2006/main">
  <c r="D45" i="2"/>
  <c r="D44"/>
  <c r="D16"/>
</calcChain>
</file>

<file path=xl/sharedStrings.xml><?xml version="1.0" encoding="utf-8"?>
<sst xmlns="http://schemas.openxmlformats.org/spreadsheetml/2006/main" count="92" uniqueCount="72">
  <si>
    <t>補助金等の明細</t>
  </si>
  <si>
    <t>年度：平成28年度</t>
  </si>
  <si>
    <t>区分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</si>
  <si>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</si>
  <si>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</si>
  <si>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</si>
  <si>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</si>
  <si>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</si>
  <si>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</si>
  <si>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その他の補助金等</t>
  </si>
  <si>
    <t>合計</t>
  </si>
  <si>
    <t>土場川地区経営体育成基盤整備事業費負担金</t>
  </si>
  <si>
    <t>桜田区域県営急傾斜地対策事業負担金</t>
  </si>
  <si>
    <t>七戸町野菜等産地強化総合対策事業費補助金</t>
    <phoneticPr fontId="3"/>
  </si>
  <si>
    <t>中部上北広域事業組合負担金</t>
    <phoneticPr fontId="4"/>
  </si>
  <si>
    <t>合併処理浄化槽設置整備事業費補助金</t>
    <phoneticPr fontId="3"/>
  </si>
  <si>
    <t>県営農業基盤整備促進事業費負担金</t>
    <phoneticPr fontId="3"/>
  </si>
  <si>
    <t>救助工作車購入費</t>
  </si>
  <si>
    <t>ドーザ購入費</t>
    <rPh sb="3" eb="6">
      <t>コウニュウヒ</t>
    </rPh>
    <phoneticPr fontId="3"/>
  </si>
  <si>
    <t>退職手当組合給付費負担金</t>
  </si>
  <si>
    <t>保険料納付金　現年度分　</t>
  </si>
  <si>
    <t>職員退職手当組合特別負担金</t>
  </si>
  <si>
    <t>中部上北広域事業組合下水道維持管理業務負担金　</t>
  </si>
  <si>
    <t>青年就農給付金</t>
  </si>
  <si>
    <t>事務費、公債費分</t>
  </si>
  <si>
    <t>事務費等</t>
  </si>
  <si>
    <t>多面的機能支払交付金　農地維持・資源向上</t>
    <phoneticPr fontId="3"/>
  </si>
  <si>
    <t>年金生活者等支援臨時福祉給付金</t>
    <phoneticPr fontId="3"/>
  </si>
  <si>
    <t>産業活性化住宅新築・リフォーム支援事業補助金</t>
    <phoneticPr fontId="3"/>
  </si>
  <si>
    <t>その他</t>
    <rPh sb="2" eb="3">
      <t>タ</t>
    </rPh>
    <phoneticPr fontId="3"/>
  </si>
  <si>
    <t>(単位：円)</t>
    <rPh sb="4" eb="5">
      <t>エン</t>
    </rPh>
    <phoneticPr fontId="3"/>
  </si>
  <si>
    <t>高額医療共同事業費拠出金</t>
  </si>
  <si>
    <t>保険基盤安定納付金</t>
  </si>
  <si>
    <t>町社会福祉協議会補助金</t>
  </si>
  <si>
    <t>保険財政共同安定化事業拠出金</t>
  </si>
  <si>
    <t>除雪機械更新事業費補助金</t>
    <phoneticPr fontId="3"/>
  </si>
  <si>
    <t>療養給付費等負担金</t>
    <phoneticPr fontId="3"/>
  </si>
  <si>
    <t>自治体名：青森県七戸町</t>
    <rPh sb="8" eb="10">
      <t>シチノヘ</t>
    </rPh>
    <phoneticPr fontId="3"/>
  </si>
  <si>
    <t>中部上北広域事業組合</t>
    <phoneticPr fontId="3"/>
  </si>
  <si>
    <t>青森県</t>
    <rPh sb="0" eb="3">
      <t>アオモリケン</t>
    </rPh>
    <phoneticPr fontId="3"/>
  </si>
  <si>
    <t>合併処理浄化槽新規設置者</t>
    <rPh sb="0" eb="2">
      <t>ガッペイ</t>
    </rPh>
    <rPh sb="2" eb="4">
      <t>ショリ</t>
    </rPh>
    <rPh sb="4" eb="7">
      <t>ジョウカソウ</t>
    </rPh>
    <rPh sb="7" eb="9">
      <t>シンキ</t>
    </rPh>
    <rPh sb="9" eb="11">
      <t>セッチ</t>
    </rPh>
    <rPh sb="11" eb="12">
      <t>シャ</t>
    </rPh>
    <phoneticPr fontId="3"/>
  </si>
  <si>
    <t>七戸町野菜生産力向上対策事業費補助金</t>
    <rPh sb="0" eb="3">
      <t>シチノヘマチ</t>
    </rPh>
    <phoneticPr fontId="3"/>
  </si>
  <si>
    <t>補助事業実施者</t>
    <rPh sb="0" eb="2">
      <t>ホジョ</t>
    </rPh>
    <rPh sb="2" eb="4">
      <t>ジギョウ</t>
    </rPh>
    <rPh sb="4" eb="6">
      <t>ジッシ</t>
    </rPh>
    <rPh sb="6" eb="7">
      <t>シャ</t>
    </rPh>
    <phoneticPr fontId="3"/>
  </si>
  <si>
    <t>除雪事業者</t>
    <rPh sb="0" eb="2">
      <t>ジョセツ</t>
    </rPh>
    <rPh sb="2" eb="4">
      <t>ジギョウ</t>
    </rPh>
    <rPh sb="4" eb="5">
      <t>シャ</t>
    </rPh>
    <phoneticPr fontId="3"/>
  </si>
  <si>
    <t>青森県国民健康保険団体連合会</t>
    <rPh sb="0" eb="3">
      <t>アオモリケン</t>
    </rPh>
    <rPh sb="3" eb="5">
      <t>コクミン</t>
    </rPh>
    <rPh sb="5" eb="7">
      <t>ケンコウ</t>
    </rPh>
    <rPh sb="7" eb="9">
      <t>ホケン</t>
    </rPh>
    <rPh sb="9" eb="11">
      <t>ダンタイ</t>
    </rPh>
    <rPh sb="11" eb="14">
      <t>レンゴウカイ</t>
    </rPh>
    <phoneticPr fontId="3"/>
  </si>
  <si>
    <t>子ども・子育て支援教育・保育給付費</t>
    <rPh sb="0" eb="1">
      <t>コ</t>
    </rPh>
    <rPh sb="4" eb="6">
      <t>コソダ</t>
    </rPh>
    <rPh sb="7" eb="9">
      <t>シエン</t>
    </rPh>
    <rPh sb="9" eb="11">
      <t>キョウイク</t>
    </rPh>
    <rPh sb="12" eb="14">
      <t>ホイク</t>
    </rPh>
    <rPh sb="14" eb="16">
      <t>キュウフ</t>
    </rPh>
    <rPh sb="16" eb="17">
      <t>ヒ</t>
    </rPh>
    <phoneticPr fontId="3"/>
  </si>
  <si>
    <t>事業実施者</t>
    <rPh sb="0" eb="2">
      <t>ジギョウ</t>
    </rPh>
    <rPh sb="2" eb="4">
      <t>ジッシ</t>
    </rPh>
    <rPh sb="4" eb="5">
      <t>シャ</t>
    </rPh>
    <phoneticPr fontId="3"/>
  </si>
  <si>
    <t>普通建設費分</t>
    <rPh sb="0" eb="2">
      <t>フツウ</t>
    </rPh>
    <rPh sb="2" eb="4">
      <t>ケンセツ</t>
    </rPh>
    <rPh sb="4" eb="5">
      <t>ヒ</t>
    </rPh>
    <rPh sb="5" eb="6">
      <t>ブン</t>
    </rPh>
    <phoneticPr fontId="3"/>
  </si>
  <si>
    <t>中部上北広域事業組合負担金（消防費分担金）</t>
    <rPh sb="14" eb="16">
      <t>ショウボウ</t>
    </rPh>
    <rPh sb="16" eb="17">
      <t>ヒ</t>
    </rPh>
    <rPh sb="17" eb="20">
      <t>ブンタンキン</t>
    </rPh>
    <phoneticPr fontId="4"/>
  </si>
  <si>
    <t>青森県市町村職員退職手当組合</t>
    <phoneticPr fontId="3"/>
  </si>
  <si>
    <t>青森県後期高齢者医療広域連合</t>
    <phoneticPr fontId="3"/>
  </si>
  <si>
    <t>各地区水土里保全の会等</t>
    <rPh sb="0" eb="3">
      <t>カクチク</t>
    </rPh>
    <rPh sb="3" eb="6">
      <t>ミドリ</t>
    </rPh>
    <rPh sb="6" eb="8">
      <t>ホゼン</t>
    </rPh>
    <rPh sb="9" eb="10">
      <t>カイ</t>
    </rPh>
    <rPh sb="10" eb="11">
      <t>ナド</t>
    </rPh>
    <phoneticPr fontId="3"/>
  </si>
  <si>
    <t>交付対象者</t>
    <rPh sb="0" eb="2">
      <t>コウフ</t>
    </rPh>
    <rPh sb="2" eb="5">
      <t>タイショウシャ</t>
    </rPh>
    <phoneticPr fontId="3"/>
  </si>
  <si>
    <t>支給対象者</t>
    <rPh sb="0" eb="2">
      <t>シキュウ</t>
    </rPh>
    <rPh sb="2" eb="4">
      <t>タイショウ</t>
    </rPh>
    <rPh sb="4" eb="5">
      <t>シャ</t>
    </rPh>
    <phoneticPr fontId="3"/>
  </si>
  <si>
    <t>高額介護サービス費支給</t>
    <rPh sb="9" eb="11">
      <t>シキュウ</t>
    </rPh>
    <phoneticPr fontId="3"/>
  </si>
  <si>
    <t>上北地方教育・福祉事務組合</t>
    <rPh sb="0" eb="2">
      <t>カミキタ</t>
    </rPh>
    <rPh sb="2" eb="4">
      <t>チホウ</t>
    </rPh>
    <rPh sb="4" eb="6">
      <t>キョウイク</t>
    </rPh>
    <rPh sb="7" eb="9">
      <t>フクシ</t>
    </rPh>
    <rPh sb="9" eb="11">
      <t>ジム</t>
    </rPh>
    <rPh sb="11" eb="13">
      <t>クミアイ</t>
    </rPh>
    <phoneticPr fontId="3"/>
  </si>
  <si>
    <t>新規就農者等</t>
    <rPh sb="0" eb="2">
      <t>シンキ</t>
    </rPh>
    <rPh sb="2" eb="4">
      <t>シュウノウ</t>
    </rPh>
    <rPh sb="4" eb="5">
      <t>シャ</t>
    </rPh>
    <rPh sb="5" eb="6">
      <t>トウ</t>
    </rPh>
    <phoneticPr fontId="3"/>
  </si>
  <si>
    <t>中山間地域等農業施設保全活動実施者</t>
    <rPh sb="0" eb="3">
      <t>チュウサンカン</t>
    </rPh>
    <rPh sb="3" eb="5">
      <t>チイキ</t>
    </rPh>
    <rPh sb="5" eb="6">
      <t>トウ</t>
    </rPh>
    <rPh sb="6" eb="8">
      <t>ノウギョウ</t>
    </rPh>
    <rPh sb="8" eb="10">
      <t>シセツ</t>
    </rPh>
    <rPh sb="10" eb="12">
      <t>ホゼン</t>
    </rPh>
    <rPh sb="12" eb="14">
      <t>カツドウ</t>
    </rPh>
    <rPh sb="14" eb="16">
      <t>ジッシ</t>
    </rPh>
    <rPh sb="16" eb="17">
      <t>シャ</t>
    </rPh>
    <phoneticPr fontId="3"/>
  </si>
  <si>
    <t>中山間地域等直接支払交付金</t>
    <phoneticPr fontId="3"/>
  </si>
  <si>
    <t>域内乗合バス運行事業者</t>
    <rPh sb="0" eb="2">
      <t>イキナイ</t>
    </rPh>
    <rPh sb="2" eb="3">
      <t>ノ</t>
    </rPh>
    <rPh sb="3" eb="4">
      <t>ア</t>
    </rPh>
    <rPh sb="6" eb="8">
      <t>ウンコウ</t>
    </rPh>
    <rPh sb="8" eb="10">
      <t>ジギョウ</t>
    </rPh>
    <rPh sb="10" eb="11">
      <t>シャ</t>
    </rPh>
    <phoneticPr fontId="3"/>
  </si>
  <si>
    <t>青森県国民健康保険団体連合会</t>
    <phoneticPr fontId="3"/>
  </si>
  <si>
    <r>
      <t>中部上北広域事業組合負担金</t>
    </r>
    <r>
      <rPr>
        <sz val="9"/>
        <rFont val="ＭＳ Ｐゴシック"/>
        <family val="3"/>
        <charset val="128"/>
        <scheme val="minor"/>
      </rPr>
      <t>（七戸病院分）</t>
    </r>
    <rPh sb="14" eb="16">
      <t>シチノヘ</t>
    </rPh>
    <rPh sb="16" eb="18">
      <t>ビョウイン</t>
    </rPh>
    <rPh sb="18" eb="19">
      <t>ブン</t>
    </rPh>
    <phoneticPr fontId="4"/>
  </si>
  <si>
    <t>施設型給付費等負担金</t>
    <phoneticPr fontId="3"/>
  </si>
  <si>
    <t>中部上北広域事業組合負担金（七戸病院分）</t>
    <rPh sb="14" eb="16">
      <t>シチノヘ</t>
    </rPh>
    <rPh sb="16" eb="18">
      <t>ビョウイン</t>
    </rPh>
    <rPh sb="18" eb="19">
      <t>ブン</t>
    </rPh>
    <phoneticPr fontId="4"/>
  </si>
  <si>
    <t>社会福祉法人　七戸町社会福祉協議会</t>
    <phoneticPr fontId="3"/>
  </si>
  <si>
    <t>七戸建築連合組合</t>
    <phoneticPr fontId="3"/>
  </si>
  <si>
    <t>一般被保険者等　診療報酬等</t>
    <rPh sb="0" eb="2">
      <t>イッパン</t>
    </rPh>
    <rPh sb="2" eb="6">
      <t>ヒホケンシャ</t>
    </rPh>
    <rPh sb="6" eb="7">
      <t>トウ</t>
    </rPh>
    <rPh sb="12" eb="13">
      <t>トウ</t>
    </rPh>
    <phoneticPr fontId="3"/>
  </si>
  <si>
    <t>各種介護サービス給付費等</t>
    <rPh sb="0" eb="2">
      <t>カクシュ</t>
    </rPh>
    <rPh sb="2" eb="4">
      <t>カイゴ</t>
    </rPh>
    <rPh sb="8" eb="10">
      <t>キュウフ</t>
    </rPh>
    <rPh sb="10" eb="11">
      <t>ヒ</t>
    </rPh>
    <rPh sb="11" eb="12">
      <t>トウ</t>
    </rPh>
    <phoneticPr fontId="3"/>
  </si>
  <si>
    <t>中部上北広域事業組合負担金（総務費・議会費）</t>
    <phoneticPr fontId="3"/>
  </si>
  <si>
    <t>退職者被保険者等　診療報酬等</t>
    <rPh sb="9" eb="11">
      <t>シンリョウ</t>
    </rPh>
    <rPh sb="11" eb="13">
      <t>ホウシュウ</t>
    </rPh>
    <rPh sb="13" eb="14">
      <t>トウ</t>
    </rPh>
    <phoneticPr fontId="3"/>
  </si>
  <si>
    <t>上北地方教育・福祉事務組合負担金</t>
    <phoneticPr fontId="3"/>
  </si>
  <si>
    <t>域内生活交通路線維持費補助金</t>
    <phoneticPr fontId="3"/>
  </si>
</sst>
</file>

<file path=xl/styles.xml><?xml version="1.0" encoding="utf-8"?>
<styleSheet xmlns="http://schemas.openxmlformats.org/spreadsheetml/2006/main">
  <fonts count="8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sz val="9"/>
      <name val="ＭＳ Ｐゴシック"/>
      <family val="2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 applyFont="1" applyAlignment="1">
      <alignment horizontal="right"/>
    </xf>
    <xf numFmtId="3" fontId="0" fillId="0" borderId="0" xfId="0" applyNumberFormat="1" applyFont="1"/>
    <xf numFmtId="3" fontId="1" fillId="0" borderId="0" xfId="0" applyNumberFormat="1" applyFont="1" applyAlignment="1">
      <alignment horizontal="left"/>
    </xf>
    <xf numFmtId="3" fontId="1" fillId="2" borderId="1" xfId="0" applyNumberFormat="1" applyFont="1" applyFill="1" applyBorder="1" applyAlignment="1">
      <alignment horizontal="left" vertical="center"/>
    </xf>
    <xf numFmtId="3" fontId="1" fillId="0" borderId="0" xfId="0" applyNumberFormat="1" applyFont="1" applyAlignment="1"/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left" vertic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horizontal="right" vertical="center"/>
    </xf>
    <xf numFmtId="3" fontId="6" fillId="0" borderId="3" xfId="0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"/>
  <sheetViews>
    <sheetView tabSelected="1" view="pageBreakPreview" zoomScaleNormal="100" zoomScaleSheetLayoutView="100" workbookViewId="0"/>
  </sheetViews>
  <sheetFormatPr defaultColWidth="8.875" defaultRowHeight="11.25"/>
  <cols>
    <col min="1" max="1" width="25.875" style="2" customWidth="1"/>
    <col min="2" max="2" width="32.25" style="6" customWidth="1"/>
    <col min="3" max="3" width="28.875" style="6" bestFit="1" customWidth="1"/>
    <col min="4" max="4" width="16.875" style="2" customWidth="1"/>
    <col min="5" max="5" width="36.125" style="2" bestFit="1" customWidth="1"/>
    <col min="6" max="16384" width="8.875" style="2"/>
  </cols>
  <sheetData>
    <row r="1" spans="1:5" ht="21">
      <c r="A1" s="3" t="s">
        <v>0</v>
      </c>
    </row>
    <row r="2" spans="1:5" ht="13.5">
      <c r="A2" s="5" t="s">
        <v>37</v>
      </c>
    </row>
    <row r="3" spans="1:5" ht="13.5">
      <c r="A3" s="5" t="s">
        <v>1</v>
      </c>
    </row>
    <row r="4" spans="1:5" ht="13.5">
      <c r="E4" s="4" t="s">
        <v>30</v>
      </c>
    </row>
    <row r="5" spans="1:5" ht="22.5" customHeight="1">
      <c r="A5" s="1" t="s">
        <v>2</v>
      </c>
      <c r="B5" s="7" t="s">
        <v>3</v>
      </c>
      <c r="C5" s="7" t="s">
        <v>4</v>
      </c>
      <c r="D5" s="1" t="s">
        <v>5</v>
      </c>
      <c r="E5" s="1" t="s">
        <v>6</v>
      </c>
    </row>
    <row r="6" spans="1:5" ht="18" customHeight="1">
      <c r="A6" s="11" t="s">
        <v>7</v>
      </c>
      <c r="B6" s="19" t="s">
        <v>61</v>
      </c>
      <c r="C6" s="10" t="s">
        <v>38</v>
      </c>
      <c r="D6" s="16">
        <v>68673000</v>
      </c>
      <c r="E6" s="10" t="s">
        <v>47</v>
      </c>
    </row>
    <row r="7" spans="1:5" ht="18" customHeight="1">
      <c r="A7" s="11"/>
      <c r="B7" s="10" t="s">
        <v>48</v>
      </c>
      <c r="C7" s="10" t="s">
        <v>38</v>
      </c>
      <c r="D7" s="16">
        <v>56114000</v>
      </c>
      <c r="E7" s="10" t="s">
        <v>17</v>
      </c>
    </row>
    <row r="8" spans="1:5" ht="18" customHeight="1">
      <c r="A8" s="11"/>
      <c r="B8" s="10" t="s">
        <v>11</v>
      </c>
      <c r="C8" s="10" t="s">
        <v>39</v>
      </c>
      <c r="D8" s="16">
        <v>49803600</v>
      </c>
      <c r="E8" s="10"/>
    </row>
    <row r="9" spans="1:5" ht="18" customHeight="1">
      <c r="A9" s="11"/>
      <c r="B9" s="10" t="s">
        <v>13</v>
      </c>
      <c r="C9" s="10" t="s">
        <v>42</v>
      </c>
      <c r="D9" s="16">
        <v>1898000</v>
      </c>
      <c r="E9" s="10"/>
    </row>
    <row r="10" spans="1:5" ht="18" customHeight="1">
      <c r="A10" s="11"/>
      <c r="B10" s="10" t="s">
        <v>14</v>
      </c>
      <c r="C10" s="10" t="s">
        <v>38</v>
      </c>
      <c r="D10" s="16">
        <v>14715000</v>
      </c>
      <c r="E10" s="10"/>
    </row>
    <row r="11" spans="1:5" ht="18" customHeight="1">
      <c r="A11" s="11"/>
      <c r="B11" s="10" t="s">
        <v>15</v>
      </c>
      <c r="C11" s="10" t="s">
        <v>40</v>
      </c>
      <c r="D11" s="16">
        <v>13218000</v>
      </c>
      <c r="E11" s="10"/>
    </row>
    <row r="12" spans="1:5" ht="18" customHeight="1">
      <c r="A12" s="11"/>
      <c r="B12" s="10" t="s">
        <v>41</v>
      </c>
      <c r="C12" s="10" t="s">
        <v>42</v>
      </c>
      <c r="D12" s="16">
        <v>39783315</v>
      </c>
      <c r="E12" s="10"/>
    </row>
    <row r="13" spans="1:5" ht="18" customHeight="1">
      <c r="A13" s="11"/>
      <c r="B13" s="10" t="s">
        <v>35</v>
      </c>
      <c r="C13" s="10" t="s">
        <v>43</v>
      </c>
      <c r="D13" s="16">
        <v>8690000</v>
      </c>
      <c r="E13" s="10" t="s">
        <v>18</v>
      </c>
    </row>
    <row r="14" spans="1:5" ht="18" customHeight="1">
      <c r="A14" s="11"/>
      <c r="B14" s="10" t="s">
        <v>16</v>
      </c>
      <c r="C14" s="10" t="s">
        <v>39</v>
      </c>
      <c r="D14" s="16">
        <v>7983477</v>
      </c>
      <c r="E14" s="10"/>
    </row>
    <row r="15" spans="1:5" ht="18" customHeight="1">
      <c r="A15" s="12"/>
      <c r="B15" s="10" t="s">
        <v>12</v>
      </c>
      <c r="C15" s="10" t="s">
        <v>39</v>
      </c>
      <c r="D15" s="16">
        <v>4200000</v>
      </c>
      <c r="E15" s="10"/>
    </row>
    <row r="16" spans="1:5" ht="18" customHeight="1">
      <c r="A16" s="13"/>
      <c r="B16" s="20" t="s">
        <v>8</v>
      </c>
      <c r="C16" s="21"/>
      <c r="D16" s="16">
        <f>SUM(D6:D15)</f>
        <v>265078392</v>
      </c>
      <c r="E16" s="21"/>
    </row>
    <row r="17" spans="1:5" ht="28.5" customHeight="1">
      <c r="A17" s="12" t="s">
        <v>9</v>
      </c>
      <c r="B17" s="14" t="s">
        <v>67</v>
      </c>
      <c r="C17" s="14" t="s">
        <v>60</v>
      </c>
      <c r="D17" s="17">
        <v>2164961430</v>
      </c>
      <c r="E17" s="14"/>
    </row>
    <row r="18" spans="1:5" ht="18" customHeight="1">
      <c r="A18" s="12"/>
      <c r="B18" s="15"/>
      <c r="C18" s="15"/>
      <c r="D18" s="18"/>
      <c r="E18" s="15"/>
    </row>
    <row r="19" spans="1:5" ht="34.5" customHeight="1">
      <c r="A19" s="12"/>
      <c r="B19" s="10" t="s">
        <v>66</v>
      </c>
      <c r="C19" s="10" t="s">
        <v>60</v>
      </c>
      <c r="D19" s="16">
        <v>1193018003</v>
      </c>
      <c r="E19" s="10"/>
    </row>
    <row r="20" spans="1:5" ht="18" customHeight="1">
      <c r="A20" s="12"/>
      <c r="B20" s="10" t="s">
        <v>34</v>
      </c>
      <c r="C20" s="10" t="s">
        <v>44</v>
      </c>
      <c r="D20" s="16">
        <v>518337728</v>
      </c>
      <c r="E20" s="10"/>
    </row>
    <row r="21" spans="1:5" ht="18" customHeight="1">
      <c r="A21" s="12"/>
      <c r="B21" s="10" t="s">
        <v>62</v>
      </c>
      <c r="C21" s="10" t="s">
        <v>46</v>
      </c>
      <c r="D21" s="16">
        <v>446697534</v>
      </c>
      <c r="E21" s="10" t="s">
        <v>45</v>
      </c>
    </row>
    <row r="22" spans="1:5" ht="18" customHeight="1">
      <c r="A22" s="12"/>
      <c r="B22" s="10" t="s">
        <v>63</v>
      </c>
      <c r="C22" s="10" t="s">
        <v>38</v>
      </c>
      <c r="D22" s="16">
        <v>367066000</v>
      </c>
      <c r="E22" s="10" t="s">
        <v>24</v>
      </c>
    </row>
    <row r="23" spans="1:5" ht="18" customHeight="1">
      <c r="A23" s="12"/>
      <c r="B23" s="10" t="s">
        <v>14</v>
      </c>
      <c r="C23" s="10" t="s">
        <v>38</v>
      </c>
      <c r="D23" s="16">
        <v>356090000</v>
      </c>
      <c r="E23" s="10" t="s">
        <v>25</v>
      </c>
    </row>
    <row r="24" spans="1:5" ht="18" customHeight="1">
      <c r="A24" s="12"/>
      <c r="B24" s="10" t="s">
        <v>48</v>
      </c>
      <c r="C24" s="10" t="s">
        <v>38</v>
      </c>
      <c r="D24" s="16">
        <v>287274000</v>
      </c>
      <c r="E24" s="10" t="s">
        <v>25</v>
      </c>
    </row>
    <row r="25" spans="1:5" ht="18" customHeight="1">
      <c r="A25" s="12"/>
      <c r="B25" s="10" t="s">
        <v>36</v>
      </c>
      <c r="C25" s="10" t="s">
        <v>50</v>
      </c>
      <c r="D25" s="16">
        <v>187321110</v>
      </c>
      <c r="E25" s="10"/>
    </row>
    <row r="26" spans="1:5" ht="18" customHeight="1">
      <c r="A26" s="12"/>
      <c r="B26" s="10" t="s">
        <v>19</v>
      </c>
      <c r="C26" s="10" t="s">
        <v>49</v>
      </c>
      <c r="D26" s="16">
        <v>175237658</v>
      </c>
      <c r="E26" s="10"/>
    </row>
    <row r="27" spans="1:5" ht="18" customHeight="1">
      <c r="A27" s="12"/>
      <c r="B27" s="10" t="s">
        <v>20</v>
      </c>
      <c r="C27" s="10" t="s">
        <v>50</v>
      </c>
      <c r="D27" s="16">
        <v>102874900</v>
      </c>
      <c r="E27" s="10"/>
    </row>
    <row r="28" spans="1:5" ht="18" customHeight="1">
      <c r="A28" s="12"/>
      <c r="B28" s="10" t="s">
        <v>26</v>
      </c>
      <c r="C28" s="10" t="s">
        <v>51</v>
      </c>
      <c r="D28" s="16">
        <v>84494418</v>
      </c>
      <c r="E28" s="10"/>
    </row>
    <row r="29" spans="1:5" ht="18" customHeight="1">
      <c r="A29" s="12"/>
      <c r="B29" s="10" t="s">
        <v>27</v>
      </c>
      <c r="C29" s="10" t="s">
        <v>52</v>
      </c>
      <c r="D29" s="16">
        <v>79740000</v>
      </c>
      <c r="E29" s="10"/>
    </row>
    <row r="30" spans="1:5" ht="18" customHeight="1">
      <c r="A30" s="12"/>
      <c r="B30" s="10" t="s">
        <v>31</v>
      </c>
      <c r="C30" s="10" t="s">
        <v>60</v>
      </c>
      <c r="D30" s="16">
        <v>58733382</v>
      </c>
      <c r="E30" s="10"/>
    </row>
    <row r="31" spans="1:5" ht="18" customHeight="1">
      <c r="A31" s="12"/>
      <c r="B31" s="10" t="s">
        <v>32</v>
      </c>
      <c r="C31" s="10" t="s">
        <v>50</v>
      </c>
      <c r="D31" s="16">
        <v>57272562</v>
      </c>
      <c r="E31" s="10"/>
    </row>
    <row r="32" spans="1:5" ht="26.25" customHeight="1">
      <c r="A32" s="12"/>
      <c r="B32" s="10" t="s">
        <v>68</v>
      </c>
      <c r="C32" s="10" t="s">
        <v>38</v>
      </c>
      <c r="D32" s="16">
        <v>48936000</v>
      </c>
      <c r="E32" s="10"/>
    </row>
    <row r="33" spans="1:5" ht="18" customHeight="1">
      <c r="A33" s="12"/>
      <c r="B33" s="10" t="s">
        <v>54</v>
      </c>
      <c r="C33" s="10" t="s">
        <v>53</v>
      </c>
      <c r="D33" s="16">
        <v>43628408</v>
      </c>
      <c r="E33" s="10"/>
    </row>
    <row r="34" spans="1:5" ht="18" customHeight="1">
      <c r="A34" s="12"/>
      <c r="B34" s="10" t="s">
        <v>33</v>
      </c>
      <c r="C34" s="10" t="s">
        <v>64</v>
      </c>
      <c r="D34" s="16">
        <v>41403000</v>
      </c>
      <c r="E34" s="10"/>
    </row>
    <row r="35" spans="1:5" ht="18" customHeight="1">
      <c r="A35" s="12"/>
      <c r="B35" s="10" t="s">
        <v>21</v>
      </c>
      <c r="C35" s="10" t="s">
        <v>49</v>
      </c>
      <c r="D35" s="16">
        <v>38000000</v>
      </c>
      <c r="E35" s="10"/>
    </row>
    <row r="36" spans="1:5" ht="61.5" customHeight="1">
      <c r="A36" s="12"/>
      <c r="B36" s="10" t="s">
        <v>69</v>
      </c>
      <c r="C36" s="10" t="s">
        <v>60</v>
      </c>
      <c r="D36" s="16">
        <v>30280426</v>
      </c>
      <c r="E36" s="10"/>
    </row>
    <row r="37" spans="1:5" ht="18" customHeight="1">
      <c r="A37" s="12"/>
      <c r="B37" s="10" t="s">
        <v>22</v>
      </c>
      <c r="C37" s="10" t="s">
        <v>38</v>
      </c>
      <c r="D37" s="16">
        <v>29373000</v>
      </c>
      <c r="E37" s="10"/>
    </row>
    <row r="38" spans="1:5" ht="18" customHeight="1">
      <c r="A38" s="12"/>
      <c r="B38" s="10" t="s">
        <v>70</v>
      </c>
      <c r="C38" s="10" t="s">
        <v>55</v>
      </c>
      <c r="D38" s="16">
        <v>31481000</v>
      </c>
      <c r="E38" s="10"/>
    </row>
    <row r="39" spans="1:5" ht="18" customHeight="1">
      <c r="A39" s="12"/>
      <c r="B39" s="10" t="s">
        <v>23</v>
      </c>
      <c r="C39" s="10" t="s">
        <v>56</v>
      </c>
      <c r="D39" s="16">
        <v>26000000</v>
      </c>
      <c r="E39" s="10"/>
    </row>
    <row r="40" spans="1:5" ht="18" customHeight="1">
      <c r="A40" s="12"/>
      <c r="B40" s="10" t="s">
        <v>28</v>
      </c>
      <c r="C40" s="10" t="s">
        <v>65</v>
      </c>
      <c r="D40" s="16">
        <v>14640000</v>
      </c>
      <c r="E40" s="10"/>
    </row>
    <row r="41" spans="1:5" ht="18" customHeight="1">
      <c r="A41" s="12"/>
      <c r="B41" s="10" t="s">
        <v>58</v>
      </c>
      <c r="C41" s="10" t="s">
        <v>57</v>
      </c>
      <c r="D41" s="16">
        <v>13414451</v>
      </c>
      <c r="E41" s="10"/>
    </row>
    <row r="42" spans="1:5" ht="18" customHeight="1">
      <c r="A42" s="12"/>
      <c r="B42" s="10" t="s">
        <v>71</v>
      </c>
      <c r="C42" s="10" t="s">
        <v>59</v>
      </c>
      <c r="D42" s="16">
        <v>11180000</v>
      </c>
      <c r="E42" s="10"/>
    </row>
    <row r="43" spans="1:5" ht="18" customHeight="1">
      <c r="A43" s="12"/>
      <c r="B43" s="10" t="s">
        <v>29</v>
      </c>
      <c r="C43" s="10"/>
      <c r="D43" s="16">
        <v>768880084</v>
      </c>
      <c r="E43" s="10"/>
    </row>
    <row r="44" spans="1:5" ht="18" customHeight="1">
      <c r="A44" s="13"/>
      <c r="B44" s="20" t="s">
        <v>8</v>
      </c>
      <c r="C44" s="21"/>
      <c r="D44" s="16">
        <f>SUM(D17:D43)</f>
        <v>7176335094</v>
      </c>
      <c r="E44" s="21"/>
    </row>
    <row r="45" spans="1:5" ht="18" customHeight="1">
      <c r="A45" s="9" t="s">
        <v>10</v>
      </c>
      <c r="B45" s="21"/>
      <c r="C45" s="21"/>
      <c r="D45" s="16">
        <f>D16+D44</f>
        <v>7441413486</v>
      </c>
      <c r="E45" s="21"/>
    </row>
    <row r="46" spans="1:5">
      <c r="D46" s="8"/>
    </row>
  </sheetData>
  <mergeCells count="6">
    <mergeCell ref="E17:E18"/>
    <mergeCell ref="A6:A16"/>
    <mergeCell ref="A17:A44"/>
    <mergeCell ref="D17:D18"/>
    <mergeCell ref="B17:B18"/>
    <mergeCell ref="C17:C18"/>
  </mergeCells>
  <phoneticPr fontId="3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補助金等の明細 (財政課入力)</vt:lpstr>
      <vt:lpstr>'補助金等の明細 (財政課入力)'!Print_Area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modified xsi:type="dcterms:W3CDTF">2018-03-27T07:33:36Z</dcterms:modified>
</cp:coreProperties>
</file>