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18075" windowHeight="9900"/>
  </bookViews>
  <sheets>
    <sheet name="基金の明細" sheetId="1" r:id="rId1"/>
  </sheets>
  <calcPr calcId="162913" calcMode="manual"/>
</workbook>
</file>

<file path=xl/calcChain.xml><?xml version="1.0" encoding="utf-8"?>
<calcChain xmlns="http://schemas.openxmlformats.org/spreadsheetml/2006/main">
  <c r="F11" i="1"/>
  <c r="F10" s="1"/>
  <c r="F7"/>
  <c r="F6" s="1"/>
  <c r="F8"/>
  <c r="F9"/>
  <c r="F12"/>
  <c r="F13"/>
  <c r="F14"/>
  <c r="F15"/>
  <c r="F16"/>
  <c r="F17"/>
  <c r="F18"/>
  <c r="F19"/>
  <c r="F20"/>
  <c r="F21"/>
  <c r="F22"/>
  <c r="F23"/>
  <c r="F24"/>
  <c r="F25"/>
  <c r="F26"/>
  <c r="F27"/>
  <c r="F31"/>
  <c r="F32" l="1"/>
  <c r="C32"/>
  <c r="D32"/>
  <c r="E32"/>
  <c r="G32"/>
  <c r="B32"/>
</calcChain>
</file>

<file path=xl/sharedStrings.xml><?xml version="1.0" encoding="utf-8"?>
<sst xmlns="http://schemas.openxmlformats.org/spreadsheetml/2006/main" count="36" uniqueCount="36">
  <si>
    <t>基金の明細</t>
  </si>
  <si>
    <t>年度：平成28年度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</si>
  <si>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</si>
  <si>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</si>
  <si>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</si>
  <si>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</si>
  <si>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</si>
  <si>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</si>
  <si>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</si>
  <si>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</si>
  <si>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自治体名：青森県七戸町</t>
    <rPh sb="8" eb="10">
      <t>シチノヘ</t>
    </rPh>
    <phoneticPr fontId="3"/>
  </si>
  <si>
    <t>【流動資産】</t>
    <rPh sb="1" eb="3">
      <t>リュウドウ</t>
    </rPh>
    <rPh sb="3" eb="5">
      <t>シサン</t>
    </rPh>
    <phoneticPr fontId="3"/>
  </si>
  <si>
    <t>　財政調整基金</t>
    <rPh sb="1" eb="3">
      <t>ザイセイ</t>
    </rPh>
    <rPh sb="3" eb="5">
      <t>チョウセイ</t>
    </rPh>
    <rPh sb="5" eb="7">
      <t>キキン</t>
    </rPh>
    <phoneticPr fontId="3"/>
  </si>
  <si>
    <t>　減債基金</t>
    <rPh sb="1" eb="3">
      <t>ゲンサイ</t>
    </rPh>
    <rPh sb="3" eb="5">
      <t>キキン</t>
    </rPh>
    <phoneticPr fontId="3"/>
  </si>
  <si>
    <t>【投資等】</t>
    <rPh sb="1" eb="3">
      <t>トウシ</t>
    </rPh>
    <rPh sb="3" eb="4">
      <t>トウ</t>
    </rPh>
    <phoneticPr fontId="3"/>
  </si>
  <si>
    <t>　その他特定目的基金</t>
    <rPh sb="3" eb="4">
      <t>タ</t>
    </rPh>
    <rPh sb="4" eb="6">
      <t>トクテイ</t>
    </rPh>
    <rPh sb="6" eb="8">
      <t>モクテキ</t>
    </rPh>
    <rPh sb="8" eb="10">
      <t>キキン</t>
    </rPh>
    <phoneticPr fontId="3"/>
  </si>
  <si>
    <t>　土地開発基金</t>
    <rPh sb="1" eb="3">
      <t>トチ</t>
    </rPh>
    <rPh sb="3" eb="5">
      <t>カイハツ</t>
    </rPh>
    <rPh sb="5" eb="7">
      <t>キキン</t>
    </rPh>
    <phoneticPr fontId="3"/>
  </si>
  <si>
    <t>　その他定額運用基金</t>
    <rPh sb="3" eb="4">
      <t>タ</t>
    </rPh>
    <rPh sb="4" eb="6">
      <t>テイガク</t>
    </rPh>
    <rPh sb="6" eb="8">
      <t>ウンヨウ</t>
    </rPh>
    <rPh sb="8" eb="10">
      <t>キキン</t>
    </rPh>
    <phoneticPr fontId="3"/>
  </si>
  <si>
    <t>　　人材育成基金</t>
    <rPh sb="2" eb="4">
      <t>ジンザイ</t>
    </rPh>
    <rPh sb="4" eb="6">
      <t>イクセイ</t>
    </rPh>
    <rPh sb="6" eb="8">
      <t>キキン</t>
    </rPh>
    <phoneticPr fontId="3"/>
  </si>
  <si>
    <t>　　交通遺児基金</t>
    <rPh sb="2" eb="4">
      <t>コウツウ</t>
    </rPh>
    <rPh sb="4" eb="6">
      <t>イジ</t>
    </rPh>
    <rPh sb="6" eb="8">
      <t>キキン</t>
    </rPh>
    <phoneticPr fontId="3"/>
  </si>
  <si>
    <t>　　公民館建設基金（旧七）</t>
    <rPh sb="2" eb="5">
      <t>コウミンカン</t>
    </rPh>
    <rPh sb="5" eb="7">
      <t>ケンセツ</t>
    </rPh>
    <rPh sb="7" eb="9">
      <t>キキン</t>
    </rPh>
    <rPh sb="10" eb="11">
      <t>キュウ</t>
    </rPh>
    <rPh sb="11" eb="12">
      <t>シチ</t>
    </rPh>
    <phoneticPr fontId="3"/>
  </si>
  <si>
    <t>　　地域産業振興基金</t>
    <rPh sb="2" eb="4">
      <t>チイキ</t>
    </rPh>
    <rPh sb="4" eb="6">
      <t>サンギョウ</t>
    </rPh>
    <rPh sb="6" eb="8">
      <t>シンコウ</t>
    </rPh>
    <rPh sb="8" eb="10">
      <t>キキン</t>
    </rPh>
    <phoneticPr fontId="3"/>
  </si>
  <si>
    <t>　　教育福祉援助基金</t>
    <rPh sb="2" eb="4">
      <t>キョウイク</t>
    </rPh>
    <rPh sb="4" eb="6">
      <t>フクシ</t>
    </rPh>
    <rPh sb="6" eb="8">
      <t>エンジョ</t>
    </rPh>
    <rPh sb="8" eb="10">
      <t>キキン</t>
    </rPh>
    <phoneticPr fontId="3"/>
  </si>
  <si>
    <t>　　美術資料等取得基金</t>
    <rPh sb="2" eb="4">
      <t>ビジュツ</t>
    </rPh>
    <rPh sb="4" eb="6">
      <t>シリョウ</t>
    </rPh>
    <rPh sb="6" eb="7">
      <t>トウ</t>
    </rPh>
    <rPh sb="7" eb="9">
      <t>シュトク</t>
    </rPh>
    <rPh sb="9" eb="11">
      <t>キキン</t>
    </rPh>
    <phoneticPr fontId="3"/>
  </si>
  <si>
    <t>　　下水道事業債償還基金（農集排）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ノウシュウ</t>
    </rPh>
    <rPh sb="15" eb="16">
      <t>ハイ</t>
    </rPh>
    <phoneticPr fontId="3"/>
  </si>
  <si>
    <t>　　下水道事業債償還基金（公共・特環）</t>
    <rPh sb="2" eb="5">
      <t>ゲスイドウ</t>
    </rPh>
    <rPh sb="5" eb="7">
      <t>ジギョウ</t>
    </rPh>
    <rPh sb="7" eb="8">
      <t>サイ</t>
    </rPh>
    <rPh sb="8" eb="10">
      <t>ショウカン</t>
    </rPh>
    <rPh sb="10" eb="12">
      <t>キキン</t>
    </rPh>
    <rPh sb="13" eb="15">
      <t>コウキョウ</t>
    </rPh>
    <rPh sb="16" eb="18">
      <t>トッカン</t>
    </rPh>
    <phoneticPr fontId="3"/>
  </si>
  <si>
    <t>　　公共用施設維持基金</t>
    <rPh sb="2" eb="5">
      <t>コウキョウヨウ</t>
    </rPh>
    <rPh sb="5" eb="7">
      <t>シセツ</t>
    </rPh>
    <rPh sb="7" eb="9">
      <t>イジ</t>
    </rPh>
    <rPh sb="9" eb="11">
      <t>キキン</t>
    </rPh>
    <phoneticPr fontId="3"/>
  </si>
  <si>
    <t>　　地域づくり推進基金</t>
    <rPh sb="2" eb="4">
      <t>チイキ</t>
    </rPh>
    <rPh sb="7" eb="9">
      <t>スイシン</t>
    </rPh>
    <rPh sb="9" eb="11">
      <t>キキン</t>
    </rPh>
    <phoneticPr fontId="3"/>
  </si>
  <si>
    <t>　　合併振興基金</t>
    <rPh sb="2" eb="4">
      <t>ガッペイ</t>
    </rPh>
    <rPh sb="4" eb="6">
      <t>シンコウ</t>
    </rPh>
    <rPh sb="6" eb="8">
      <t>キキン</t>
    </rPh>
    <phoneticPr fontId="3"/>
  </si>
  <si>
    <t>　　核燃料物質等取扱税交付事業基金</t>
    <rPh sb="2" eb="5">
      <t>カクネンリョウ</t>
    </rPh>
    <rPh sb="5" eb="7">
      <t>ブッシツ</t>
    </rPh>
    <rPh sb="7" eb="8">
      <t>トウ</t>
    </rPh>
    <rPh sb="8" eb="10">
      <t>トリアツカイ</t>
    </rPh>
    <rPh sb="10" eb="11">
      <t>ゼイ</t>
    </rPh>
    <rPh sb="11" eb="13">
      <t>コウフ</t>
    </rPh>
    <rPh sb="13" eb="15">
      <t>ジギョウ</t>
    </rPh>
    <rPh sb="15" eb="17">
      <t>キキン</t>
    </rPh>
    <phoneticPr fontId="3"/>
  </si>
  <si>
    <t>　　霊園事業財政調整基金</t>
    <rPh sb="2" eb="4">
      <t>レイエン</t>
    </rPh>
    <rPh sb="4" eb="6">
      <t>ジギョウ</t>
    </rPh>
    <rPh sb="6" eb="8">
      <t>ザイセイ</t>
    </rPh>
    <rPh sb="8" eb="10">
      <t>チョウセイ</t>
    </rPh>
    <rPh sb="10" eb="12">
      <t>キキン</t>
    </rPh>
    <phoneticPr fontId="3"/>
  </si>
  <si>
    <t>(単位：　円　)</t>
    <rPh sb="5" eb="6">
      <t>エン</t>
    </rPh>
    <phoneticPr fontId="3"/>
  </si>
  <si>
    <t>　　高額療養費資金貸付基金</t>
    <rPh sb="2" eb="4">
      <t>コウガク</t>
    </rPh>
    <rPh sb="4" eb="7">
      <t>リョウヨウヒ</t>
    </rPh>
    <rPh sb="7" eb="9">
      <t>シキン</t>
    </rPh>
    <rPh sb="9" eb="11">
      <t>カシツケ</t>
    </rPh>
    <rPh sb="11" eb="13">
      <t>キキン</t>
    </rPh>
    <phoneticPr fontId="3"/>
  </si>
  <si>
    <t>　　奨学資金貸付基金</t>
    <rPh sb="2" eb="4">
      <t>ショウガク</t>
    </rPh>
    <rPh sb="4" eb="6">
      <t>シキン</t>
    </rPh>
    <rPh sb="6" eb="8">
      <t>カシツケ</t>
    </rPh>
    <rPh sb="8" eb="10">
      <t>キキン</t>
    </rPh>
    <phoneticPr fontId="3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</si>
  <si>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3"/>
  </si>
  <si>
    <t>介護サービス事業基金</t>
    <rPh sb="0" eb="2">
      <t>カイゴ</t>
    </rPh>
    <rPh sb="6" eb="8">
      <t>ジギョウ</t>
    </rPh>
    <rPh sb="8" eb="10">
      <t>キキン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</si>
</sst>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shrinkToFit="1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view="pageBreakPreview" zoomScaleNormal="100" zoomScaleSheetLayoutView="100" workbookViewId="0"/>
  </sheetViews>
  <sheetFormatPr defaultColWidth="8.875" defaultRowHeight="11.25"/>
  <cols>
    <col min="1" max="1" width="22.875" style="5" customWidth="1"/>
    <col min="2" max="7" width="19.875" style="5" customWidth="1"/>
    <col min="8" max="8" width="31.5" style="5" bestFit="1" customWidth="1"/>
    <col min="9" max="16384" width="8.875" style="5"/>
  </cols>
  <sheetData>
    <row r="1" spans="1:7" ht="21">
      <c r="A1" s="6" t="s">
        <v>0</v>
      </c>
    </row>
    <row r="2" spans="1:7" ht="13.5">
      <c r="A2" s="9" t="s">
        <v>10</v>
      </c>
    </row>
    <row r="3" spans="1:7" ht="13.5">
      <c r="A3" s="8" t="s">
        <v>1</v>
      </c>
    </row>
    <row r="4" spans="1:7" ht="13.5">
      <c r="G4" s="10" t="s">
        <v>31</v>
      </c>
    </row>
    <row r="5" spans="1:7" ht="22.5" customHeight="1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18" customHeight="1">
      <c r="A6" s="4" t="s">
        <v>11</v>
      </c>
      <c r="B6" s="1"/>
      <c r="C6" s="1"/>
      <c r="D6" s="1"/>
      <c r="E6" s="1"/>
      <c r="F6" s="12">
        <f>SUM(F7:F9)</f>
        <v>986662054</v>
      </c>
      <c r="G6" s="1"/>
    </row>
    <row r="7" spans="1:7" ht="18" customHeight="1">
      <c r="A7" s="4" t="s">
        <v>12</v>
      </c>
      <c r="B7" s="1">
        <v>946925106</v>
      </c>
      <c r="C7" s="1"/>
      <c r="D7" s="1"/>
      <c r="E7" s="1"/>
      <c r="F7" s="12">
        <f t="shared" ref="F7:F31" si="0">SUM(B7:E7)</f>
        <v>946925106</v>
      </c>
      <c r="G7" s="1">
        <v>946925000</v>
      </c>
    </row>
    <row r="8" spans="1:7" ht="18" customHeight="1">
      <c r="A8" s="4" t="s">
        <v>13</v>
      </c>
      <c r="B8" s="1">
        <v>39736948</v>
      </c>
      <c r="C8" s="1"/>
      <c r="D8" s="1"/>
      <c r="E8" s="1"/>
      <c r="F8" s="12">
        <f t="shared" si="0"/>
        <v>39736948</v>
      </c>
      <c r="G8" s="1">
        <v>39737000</v>
      </c>
    </row>
    <row r="9" spans="1:7" ht="18" customHeight="1">
      <c r="A9" s="4"/>
      <c r="B9" s="1"/>
      <c r="C9" s="1"/>
      <c r="D9" s="1"/>
      <c r="E9" s="1"/>
      <c r="F9" s="12">
        <f t="shared" si="0"/>
        <v>0</v>
      </c>
      <c r="G9" s="1"/>
    </row>
    <row r="10" spans="1:7" ht="18" customHeight="1">
      <c r="A10" s="4" t="s">
        <v>14</v>
      </c>
      <c r="B10" s="1"/>
      <c r="C10" s="1"/>
      <c r="D10" s="1"/>
      <c r="E10" s="1"/>
      <c r="F10" s="12">
        <f>SUM(F11:F31)</f>
        <v>1410930383</v>
      </c>
      <c r="G10" s="1"/>
    </row>
    <row r="11" spans="1:7" ht="18" customHeight="1">
      <c r="A11" s="4" t="s">
        <v>15</v>
      </c>
      <c r="B11" s="1"/>
      <c r="C11" s="1"/>
      <c r="D11" s="1"/>
      <c r="E11" s="1"/>
      <c r="F11" s="12">
        <f t="shared" si="0"/>
        <v>0</v>
      </c>
      <c r="G11" s="1"/>
    </row>
    <row r="12" spans="1:7" ht="18" customHeight="1">
      <c r="A12" s="4" t="s">
        <v>18</v>
      </c>
      <c r="B12" s="1">
        <v>1311865</v>
      </c>
      <c r="C12" s="1"/>
      <c r="D12" s="1"/>
      <c r="E12" s="1"/>
      <c r="F12" s="12">
        <f t="shared" si="0"/>
        <v>1311865</v>
      </c>
      <c r="G12" s="1">
        <v>1312000</v>
      </c>
    </row>
    <row r="13" spans="1:7" ht="18" customHeight="1">
      <c r="A13" s="4" t="s">
        <v>20</v>
      </c>
      <c r="B13" s="1">
        <v>0</v>
      </c>
      <c r="C13" s="1"/>
      <c r="D13" s="1"/>
      <c r="E13" s="1"/>
      <c r="F13" s="12">
        <f t="shared" si="0"/>
        <v>0</v>
      </c>
      <c r="G13" s="1"/>
    </row>
    <row r="14" spans="1:7" ht="18" customHeight="1">
      <c r="A14" s="4" t="s">
        <v>19</v>
      </c>
      <c r="B14" s="1">
        <v>142685</v>
      </c>
      <c r="C14" s="1"/>
      <c r="D14" s="1"/>
      <c r="E14" s="1"/>
      <c r="F14" s="12">
        <f t="shared" si="0"/>
        <v>142685</v>
      </c>
      <c r="G14" s="1">
        <v>143000</v>
      </c>
    </row>
    <row r="15" spans="1:7" ht="18" customHeight="1">
      <c r="A15" s="4" t="s">
        <v>21</v>
      </c>
      <c r="B15" s="1">
        <v>0</v>
      </c>
      <c r="C15" s="1"/>
      <c r="D15" s="1"/>
      <c r="E15" s="1"/>
      <c r="F15" s="12">
        <f t="shared" si="0"/>
        <v>0</v>
      </c>
      <c r="G15" s="1"/>
    </row>
    <row r="16" spans="1:7" ht="18" customHeight="1">
      <c r="A16" s="4" t="s">
        <v>22</v>
      </c>
      <c r="B16" s="1">
        <v>16683335</v>
      </c>
      <c r="C16" s="1"/>
      <c r="D16" s="1"/>
      <c r="E16" s="1"/>
      <c r="F16" s="12">
        <f t="shared" si="0"/>
        <v>16683335</v>
      </c>
      <c r="G16" s="1">
        <v>16683000</v>
      </c>
    </row>
    <row r="17" spans="1:8" ht="18" customHeight="1">
      <c r="A17" s="4" t="s">
        <v>23</v>
      </c>
      <c r="B17" s="1">
        <v>3534742</v>
      </c>
      <c r="C17" s="1"/>
      <c r="D17" s="1"/>
      <c r="E17" s="1"/>
      <c r="F17" s="12">
        <f t="shared" si="0"/>
        <v>3534742</v>
      </c>
      <c r="G17" s="1">
        <v>3535000</v>
      </c>
    </row>
    <row r="18" spans="1:8" ht="18" customHeight="1">
      <c r="A18" s="4" t="s">
        <v>24</v>
      </c>
      <c r="B18" s="1">
        <v>0</v>
      </c>
      <c r="C18" s="1"/>
      <c r="D18" s="1"/>
      <c r="E18" s="1"/>
      <c r="F18" s="12">
        <f t="shared" si="0"/>
        <v>0</v>
      </c>
      <c r="G18" s="1"/>
    </row>
    <row r="19" spans="1:8" ht="18" customHeight="1">
      <c r="A19" s="4" t="s">
        <v>25</v>
      </c>
      <c r="B19" s="1">
        <v>1800000</v>
      </c>
      <c r="C19" s="1"/>
      <c r="D19" s="1"/>
      <c r="E19" s="1"/>
      <c r="F19" s="12">
        <f t="shared" si="0"/>
        <v>1800000</v>
      </c>
      <c r="G19" s="1">
        <v>1800000</v>
      </c>
    </row>
    <row r="20" spans="1:8" ht="18" customHeight="1">
      <c r="A20" s="4" t="s">
        <v>26</v>
      </c>
      <c r="B20" s="1">
        <v>23534905</v>
      </c>
      <c r="C20" s="1"/>
      <c r="D20" s="1"/>
      <c r="E20" s="1"/>
      <c r="F20" s="12">
        <f t="shared" si="0"/>
        <v>23534905</v>
      </c>
      <c r="G20" s="1">
        <v>23535000</v>
      </c>
    </row>
    <row r="21" spans="1:8" ht="18" customHeight="1">
      <c r="A21" s="4" t="s">
        <v>27</v>
      </c>
      <c r="B21" s="1">
        <v>5115786</v>
      </c>
      <c r="C21" s="1"/>
      <c r="D21" s="1"/>
      <c r="E21" s="1"/>
      <c r="F21" s="12">
        <f t="shared" si="0"/>
        <v>5115786</v>
      </c>
      <c r="G21" s="1">
        <v>5116000</v>
      </c>
    </row>
    <row r="22" spans="1:8" ht="18" customHeight="1">
      <c r="A22" s="4" t="s">
        <v>28</v>
      </c>
      <c r="B22" s="1">
        <v>1189192234</v>
      </c>
      <c r="C22" s="1"/>
      <c r="D22" s="1"/>
      <c r="E22" s="1"/>
      <c r="F22" s="12">
        <f t="shared" si="0"/>
        <v>1189192234</v>
      </c>
      <c r="G22" s="1">
        <v>1189192000</v>
      </c>
    </row>
    <row r="23" spans="1:8" ht="18" customHeight="1">
      <c r="A23" s="4" t="s">
        <v>29</v>
      </c>
      <c r="B23" s="1">
        <v>0</v>
      </c>
      <c r="C23" s="1"/>
      <c r="D23" s="1"/>
      <c r="E23" s="1"/>
      <c r="F23" s="12">
        <f t="shared" si="0"/>
        <v>0</v>
      </c>
      <c r="G23" s="1">
        <v>0</v>
      </c>
    </row>
    <row r="24" spans="1:8" ht="18" customHeight="1">
      <c r="A24" s="4" t="s">
        <v>30</v>
      </c>
      <c r="B24" s="1">
        <v>9762114</v>
      </c>
      <c r="C24" s="1"/>
      <c r="D24" s="1"/>
      <c r="E24" s="1"/>
      <c r="F24" s="12">
        <f t="shared" si="0"/>
        <v>9762114</v>
      </c>
      <c r="G24" s="1">
        <v>9762000</v>
      </c>
    </row>
    <row r="25" spans="1:8" ht="18" customHeight="1">
      <c r="A25" s="4" t="s">
        <v>16</v>
      </c>
      <c r="B25" s="1">
        <v>1246550</v>
      </c>
      <c r="C25" s="1">
        <v>302100</v>
      </c>
      <c r="D25" s="1"/>
      <c r="E25" s="1"/>
      <c r="F25" s="12">
        <f t="shared" si="0"/>
        <v>1548650</v>
      </c>
      <c r="G25" s="1">
        <v>1549000</v>
      </c>
    </row>
    <row r="26" spans="1:8" ht="18" customHeight="1">
      <c r="A26" s="4" t="s">
        <v>17</v>
      </c>
      <c r="B26" s="1"/>
      <c r="C26" s="1"/>
      <c r="D26" s="1"/>
      <c r="E26" s="1"/>
      <c r="F26" s="12">
        <f t="shared" si="0"/>
        <v>0</v>
      </c>
      <c r="G26" s="1"/>
    </row>
    <row r="27" spans="1:8" ht="18" customHeight="1">
      <c r="A27" s="4" t="s">
        <v>32</v>
      </c>
      <c r="B27" s="1">
        <v>6612744</v>
      </c>
      <c r="C27" s="1"/>
      <c r="D27" s="1"/>
      <c r="E27" s="1"/>
      <c r="F27" s="12">
        <f t="shared" si="0"/>
        <v>6612744</v>
      </c>
      <c r="G27" s="1">
        <v>6613000</v>
      </c>
    </row>
    <row r="28" spans="1:8" ht="18" customHeight="1">
      <c r="A28" s="4" t="s">
        <v>33</v>
      </c>
      <c r="B28" s="1">
        <v>85371808</v>
      </c>
      <c r="C28" s="1"/>
      <c r="D28" s="1"/>
      <c r="E28" s="1"/>
      <c r="F28" s="12">
        <v>85371808</v>
      </c>
      <c r="G28" s="1">
        <v>85372000</v>
      </c>
      <c r="H28" s="11"/>
    </row>
    <row r="29" spans="1:8" ht="18" customHeight="1">
      <c r="A29" s="4" t="s">
        <v>34</v>
      </c>
      <c r="B29" s="1">
        <v>63039683</v>
      </c>
      <c r="C29" s="1"/>
      <c r="D29" s="1"/>
      <c r="E29" s="1"/>
      <c r="F29" s="12">
        <v>63039683</v>
      </c>
      <c r="G29" s="1"/>
      <c r="H29" s="11"/>
    </row>
    <row r="30" spans="1:8" ht="18" customHeight="1">
      <c r="A30" s="4" t="s">
        <v>35</v>
      </c>
      <c r="B30" s="1">
        <v>2747357</v>
      </c>
      <c r="C30" s="1"/>
      <c r="D30" s="1"/>
      <c r="E30" s="1"/>
      <c r="F30" s="12">
        <v>3279832</v>
      </c>
      <c r="G30" s="1"/>
      <c r="H30" s="11"/>
    </row>
    <row r="31" spans="1:8" ht="18" customHeight="1">
      <c r="A31" s="4"/>
      <c r="B31" s="1"/>
      <c r="C31" s="1"/>
      <c r="D31" s="1"/>
      <c r="E31" s="1"/>
      <c r="F31" s="12">
        <f t="shared" si="0"/>
        <v>0</v>
      </c>
      <c r="G31" s="1"/>
    </row>
    <row r="32" spans="1:8" ht="18" customHeight="1">
      <c r="A32" s="7" t="s">
        <v>9</v>
      </c>
      <c r="B32" s="1">
        <f t="shared" ref="B32:G32" si="1">SUM(B6:B31)</f>
        <v>2396757862</v>
      </c>
      <c r="C32" s="1">
        <f t="shared" si="1"/>
        <v>302100</v>
      </c>
      <c r="D32" s="1">
        <f t="shared" si="1"/>
        <v>0</v>
      </c>
      <c r="E32" s="1">
        <f t="shared" si="1"/>
        <v>0</v>
      </c>
      <c r="F32" s="12">
        <f>F6+F10</f>
        <v>2397592437</v>
      </c>
      <c r="G32" s="1">
        <f t="shared" si="1"/>
        <v>2331274000</v>
      </c>
    </row>
  </sheetData>
  <phoneticPr fontId="3"/>
  <pageMargins left="0.3888888888888889" right="0.3888888888888889" top="0.3888888888888889" bottom="0.3888888888888889" header="0.19444444444444445" footer="0.19444444444444445"/>
  <pageSetup paperSize="9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基金の明細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2017-10-25T06:12:36Z</cp:lastPrinted>
  <dcterms:created xsi:type="dcterms:W3CDTF">2017-10-25T02:15:56Z</dcterms:created>
  <dcterms:modified xsi:type="dcterms:W3CDTF">2018-03-27T07:27:34Z</dcterms:modified>
</cp:coreProperties>
</file>