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ukaikei\Desktop\七戸町３０年\完成品\付属明細書\"/>
    </mc:Choice>
  </mc:AlternateContent>
  <bookViews>
    <workbookView xWindow="0" yWindow="0" windowWidth="20490" windowHeight="7560"/>
  </bookViews>
  <sheets>
    <sheet name="補助金等の明細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D34" i="1" l="1"/>
  <c r="D35" i="1" s="1"/>
  <c r="D16" i="1"/>
</calcChain>
</file>

<file path=xl/sharedStrings.xml><?xml version="1.0" encoding="utf-8"?>
<sst xmlns="http://schemas.openxmlformats.org/spreadsheetml/2006/main" count="70" uniqueCount="59">
  <si>
    <t>補助金等の明細</t>
  </si>
  <si>
    <t>区分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</si>
  <si>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</si>
  <si>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</si>
  <si>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</si>
  <si>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</si>
  <si>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</si>
  <si>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</si>
  <si>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</si>
  <si>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合計</t>
  </si>
  <si>
    <t>自治体名：青森県七戸町</t>
    <rPh sb="8" eb="10">
      <t>シチノヘ</t>
    </rPh>
    <phoneticPr fontId="3"/>
  </si>
  <si>
    <t>年度：平成30年度</t>
    <phoneticPr fontId="3"/>
  </si>
  <si>
    <t>県営天間ダム地区防災ダム事業費負担金</t>
  </si>
  <si>
    <t>土場川地区経営体育成基盤整備事業費負担金</t>
  </si>
  <si>
    <t>県費単独急傾斜地対策事業負担金（桜田区域）</t>
  </si>
  <si>
    <t>その他</t>
    <rPh sb="2" eb="3">
      <t>タ</t>
    </rPh>
    <phoneticPr fontId="3"/>
  </si>
  <si>
    <t>中部上北広域事業組合負担金（清掃センター）</t>
    <phoneticPr fontId="3"/>
  </si>
  <si>
    <t>普通建設費分</t>
    <rPh sb="0" eb="2">
      <t>フツウ</t>
    </rPh>
    <rPh sb="2" eb="4">
      <t>ケンセツ</t>
    </rPh>
    <rPh sb="4" eb="5">
      <t>ヒ</t>
    </rPh>
    <rPh sb="5" eb="6">
      <t>ブン</t>
    </rPh>
    <phoneticPr fontId="3"/>
  </si>
  <si>
    <t>県営中岫地区農業基盤整備促進事業費負担金</t>
  </si>
  <si>
    <t>県営天間ダム地区農業水利施設保全合理化事業費負担金</t>
  </si>
  <si>
    <t>県営作田ダム地区防災ダム事業費負担金</t>
  </si>
  <si>
    <t>県営農業用水路等長寿命化・防災減災事業費負担金</t>
  </si>
  <si>
    <t>中部上北広域事業組合</t>
  </si>
  <si>
    <t>中部上北広域事業組合</t>
    <phoneticPr fontId="3"/>
  </si>
  <si>
    <t>中部上北広域事業組合負担金（給食センター）</t>
    <rPh sb="0" eb="2">
      <t>チュウブ</t>
    </rPh>
    <rPh sb="2" eb="4">
      <t>カミキタ</t>
    </rPh>
    <rPh sb="4" eb="6">
      <t>コウイキ</t>
    </rPh>
    <rPh sb="6" eb="8">
      <t>ジギョウ</t>
    </rPh>
    <rPh sb="8" eb="10">
      <t>クミアイ</t>
    </rPh>
    <rPh sb="10" eb="13">
      <t>フタンキン</t>
    </rPh>
    <phoneticPr fontId="4"/>
  </si>
  <si>
    <t>青森県</t>
    <phoneticPr fontId="3"/>
  </si>
  <si>
    <t>中部上北広域事業組合負担金</t>
    <rPh sb="0" eb="2">
      <t>チュウブ</t>
    </rPh>
    <rPh sb="2" eb="4">
      <t>カミキタ</t>
    </rPh>
    <rPh sb="4" eb="6">
      <t>コウイキ</t>
    </rPh>
    <rPh sb="6" eb="8">
      <t>ジギョウ</t>
    </rPh>
    <rPh sb="8" eb="10">
      <t>クミアイ</t>
    </rPh>
    <rPh sb="10" eb="13">
      <t>フタンキン</t>
    </rPh>
    <phoneticPr fontId="4"/>
  </si>
  <si>
    <t>運営費等</t>
    <rPh sb="0" eb="3">
      <t>ウンエイヒ</t>
    </rPh>
    <rPh sb="3" eb="4">
      <t>トウ</t>
    </rPh>
    <phoneticPr fontId="4"/>
  </si>
  <si>
    <t>上北地方教育・福祉事務組合負担金</t>
    <rPh sb="0" eb="2">
      <t>カミキタ</t>
    </rPh>
    <rPh sb="2" eb="4">
      <t>チホウ</t>
    </rPh>
    <rPh sb="4" eb="6">
      <t>キョウイク</t>
    </rPh>
    <rPh sb="7" eb="9">
      <t>フクシ</t>
    </rPh>
    <rPh sb="9" eb="11">
      <t>ジム</t>
    </rPh>
    <rPh sb="11" eb="13">
      <t>クミアイ</t>
    </rPh>
    <rPh sb="13" eb="16">
      <t>フタンキン</t>
    </rPh>
    <phoneticPr fontId="4"/>
  </si>
  <si>
    <t>運営費等</t>
    <rPh sb="0" eb="2">
      <t>ウンエイ</t>
    </rPh>
    <rPh sb="2" eb="3">
      <t>ヒ</t>
    </rPh>
    <rPh sb="3" eb="4">
      <t>トウ</t>
    </rPh>
    <phoneticPr fontId="4"/>
  </si>
  <si>
    <t>町内移住者等</t>
    <rPh sb="0" eb="2">
      <t>チョウナイ</t>
    </rPh>
    <rPh sb="2" eb="5">
      <t>イジュウシャ</t>
    </rPh>
    <rPh sb="5" eb="6">
      <t>トウ</t>
    </rPh>
    <phoneticPr fontId="4"/>
  </si>
  <si>
    <t>平成30年度域内生活交通路線維持費補助金</t>
  </si>
  <si>
    <t>農業経営体等</t>
    <rPh sb="0" eb="2">
      <t>ノウギョウ</t>
    </rPh>
    <rPh sb="2" eb="5">
      <t>ケイエイタイ</t>
    </rPh>
    <rPh sb="5" eb="6">
      <t>トウ</t>
    </rPh>
    <phoneticPr fontId="4"/>
  </si>
  <si>
    <t>七戸観光物産推進協議会補助金</t>
  </si>
  <si>
    <t>七戸町観光物産推進協議会</t>
  </si>
  <si>
    <t>しちのへ夏まつり補助金</t>
  </si>
  <si>
    <t>しちのへ秋まつり補助金</t>
  </si>
  <si>
    <t>しちのへ秋まつり実行委員会</t>
  </si>
  <si>
    <t>地域介護・福祉空間整備等施設整備交付金</t>
    <rPh sb="0" eb="2">
      <t>チイキ</t>
    </rPh>
    <rPh sb="2" eb="4">
      <t>カイゴ</t>
    </rPh>
    <rPh sb="5" eb="7">
      <t>フクシ</t>
    </rPh>
    <rPh sb="7" eb="9">
      <t>クウカン</t>
    </rPh>
    <rPh sb="9" eb="11">
      <t>セイビ</t>
    </rPh>
    <rPh sb="11" eb="12">
      <t>トウ</t>
    </rPh>
    <rPh sb="12" eb="14">
      <t>シセツ</t>
    </rPh>
    <rPh sb="14" eb="16">
      <t>セイビ</t>
    </rPh>
    <rPh sb="16" eb="19">
      <t>コウフキン</t>
    </rPh>
    <phoneticPr fontId="4"/>
  </si>
  <si>
    <t>社会福祉法人</t>
    <rPh sb="0" eb="2">
      <t>シャカイ</t>
    </rPh>
    <rPh sb="2" eb="4">
      <t>フクシ</t>
    </rPh>
    <rPh sb="4" eb="6">
      <t>ホウジン</t>
    </rPh>
    <phoneticPr fontId="4"/>
  </si>
  <si>
    <t>保育所等整備交付金</t>
    <rPh sb="0" eb="2">
      <t>ホイク</t>
    </rPh>
    <rPh sb="2" eb="3">
      <t>ショ</t>
    </rPh>
    <rPh sb="3" eb="4">
      <t>トウ</t>
    </rPh>
    <rPh sb="4" eb="6">
      <t>セイビ</t>
    </rPh>
    <rPh sb="6" eb="9">
      <t>コウフキン</t>
    </rPh>
    <phoneticPr fontId="4"/>
  </si>
  <si>
    <t>保育所等運営事業者</t>
    <rPh sb="0" eb="2">
      <t>ホイク</t>
    </rPh>
    <rPh sb="2" eb="3">
      <t>ショ</t>
    </rPh>
    <rPh sb="3" eb="4">
      <t>トウ</t>
    </rPh>
    <rPh sb="4" eb="6">
      <t>ウンエイ</t>
    </rPh>
    <rPh sb="6" eb="8">
      <t>ジギョウ</t>
    </rPh>
    <rPh sb="8" eb="9">
      <t>シャ</t>
    </rPh>
    <phoneticPr fontId="4"/>
  </si>
  <si>
    <t>各こども園等</t>
    <rPh sb="0" eb="1">
      <t>カク</t>
    </rPh>
    <rPh sb="4" eb="5">
      <t>エン</t>
    </rPh>
    <rPh sb="5" eb="6">
      <t>トウ</t>
    </rPh>
    <phoneticPr fontId="4"/>
  </si>
  <si>
    <t>合併処理浄化槽設置者</t>
    <rPh sb="0" eb="2">
      <t>ガッペイ</t>
    </rPh>
    <rPh sb="2" eb="4">
      <t>ショリ</t>
    </rPh>
    <rPh sb="4" eb="7">
      <t>ジョウカソウ</t>
    </rPh>
    <rPh sb="7" eb="10">
      <t>セッチシャ</t>
    </rPh>
    <phoneticPr fontId="4"/>
  </si>
  <si>
    <t>上北地方教育・福祉事務組合</t>
  </si>
  <si>
    <t>定住促進新築住宅建設補助金</t>
  </si>
  <si>
    <t>七戸町ヤングファミリー定住支援補助金</t>
  </si>
  <si>
    <t>産業活性化住宅新築・リフォーム支援事業補助金</t>
  </si>
  <si>
    <t>七戸建築連合組合</t>
  </si>
  <si>
    <t>十和田観光電鉄株式会社</t>
  </si>
  <si>
    <t>農業次世代人材投資事業費補助金</t>
  </si>
  <si>
    <t>(一社)しちのへ観光協会補助金</t>
  </si>
  <si>
    <t>一般社団法人　しちのへ観光協会</t>
  </si>
  <si>
    <t>しちのへ夏まつり実行委員会</t>
  </si>
  <si>
    <t>ホワイトバトル補助金</t>
  </si>
  <si>
    <t>ホワイトバトル実行委員会</t>
  </si>
  <si>
    <t>子ども・子育て支援教育・保育給付費</t>
  </si>
  <si>
    <t>合併処理浄化槽設置整備事業費補助金</t>
  </si>
  <si>
    <t>(単位：　円　)</t>
    <rPh sb="5" eb="6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</si>
</sst>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8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5" fillId="0" borderId="0" xfId="0" applyNumberFormat="1" applyFont="1"/>
    <xf numFmtId="176" fontId="6" fillId="0" borderId="1" xfId="0" applyNumberFormat="1" applyFont="1" applyFill="1" applyBorder="1" applyAlignment="1">
      <alignment vertical="center" shrinkToFit="1"/>
    </xf>
    <xf numFmtId="3" fontId="6" fillId="0" borderId="1" xfId="0" applyNumberFormat="1" applyFont="1" applyFill="1" applyBorder="1" applyAlignment="1">
      <alignment vertical="center" shrinkToFit="1"/>
    </xf>
    <xf numFmtId="3" fontId="6" fillId="0" borderId="1" xfId="0" applyNumberFormat="1" applyFont="1" applyBorder="1" applyAlignment="1">
      <alignment vertical="center" shrinkToFit="1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 shrinkToFit="1"/>
    </xf>
    <xf numFmtId="3" fontId="0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selection activeCell="B23" sqref="B23"/>
    </sheetView>
  </sheetViews>
  <sheetFormatPr defaultColWidth="8.875" defaultRowHeight="11.25" x14ac:dyDescent="0.15"/>
  <cols>
    <col min="1" max="1" width="25.875" style="4" customWidth="1"/>
    <col min="2" max="2" width="34" style="4" customWidth="1"/>
    <col min="3" max="3" width="23.875" style="4" customWidth="1"/>
    <col min="4" max="5" width="16.875" style="4" customWidth="1"/>
    <col min="6" max="16384" width="8.875" style="4"/>
  </cols>
  <sheetData>
    <row r="1" spans="1:8" ht="21" x14ac:dyDescent="0.2">
      <c r="A1" s="5" t="s">
        <v>0</v>
      </c>
    </row>
    <row r="2" spans="1:8" ht="13.5" x14ac:dyDescent="0.15">
      <c r="A2" s="7" t="s">
        <v>10</v>
      </c>
    </row>
    <row r="3" spans="1:8" ht="13.5" x14ac:dyDescent="0.15">
      <c r="A3" s="7" t="s">
        <v>11</v>
      </c>
    </row>
    <row r="4" spans="1:8" ht="13.5" x14ac:dyDescent="0.15">
      <c r="E4" s="6" t="s">
        <v>58</v>
      </c>
    </row>
    <row r="5" spans="1:8" ht="22.5" customHeight="1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8" ht="18" customHeight="1" x14ac:dyDescent="0.15">
      <c r="A6" s="15" t="s">
        <v>6</v>
      </c>
      <c r="B6" s="11" t="s">
        <v>24</v>
      </c>
      <c r="C6" s="11" t="s">
        <v>23</v>
      </c>
      <c r="D6" s="11">
        <v>209026000</v>
      </c>
      <c r="E6" s="12" t="s">
        <v>17</v>
      </c>
    </row>
    <row r="7" spans="1:8" ht="18" customHeight="1" x14ac:dyDescent="0.15">
      <c r="A7" s="15"/>
      <c r="B7" s="10" t="s">
        <v>16</v>
      </c>
      <c r="C7" s="10" t="s">
        <v>23</v>
      </c>
      <c r="D7" s="10">
        <v>33347000</v>
      </c>
      <c r="E7" s="10" t="s">
        <v>17</v>
      </c>
      <c r="F7" s="8"/>
      <c r="G7" s="8"/>
      <c r="H7" s="8"/>
    </row>
    <row r="8" spans="1:8" ht="18" customHeight="1" x14ac:dyDescent="0.15">
      <c r="A8" s="15"/>
      <c r="B8" s="10" t="s">
        <v>18</v>
      </c>
      <c r="C8" s="10" t="s">
        <v>25</v>
      </c>
      <c r="D8" s="10">
        <v>10514067</v>
      </c>
      <c r="E8" s="10"/>
      <c r="F8" s="8"/>
      <c r="G8" s="8"/>
      <c r="H8" s="8"/>
    </row>
    <row r="9" spans="1:8" ht="18" customHeight="1" x14ac:dyDescent="0.15">
      <c r="A9" s="15"/>
      <c r="B9" s="10" t="s">
        <v>13</v>
      </c>
      <c r="C9" s="10" t="s">
        <v>25</v>
      </c>
      <c r="D9" s="10">
        <v>75005607</v>
      </c>
      <c r="E9" s="10"/>
      <c r="F9" s="8"/>
      <c r="G9" s="8"/>
      <c r="H9" s="8"/>
    </row>
    <row r="10" spans="1:8" ht="18" customHeight="1" x14ac:dyDescent="0.15">
      <c r="A10" s="15"/>
      <c r="B10" s="10" t="s">
        <v>19</v>
      </c>
      <c r="C10" s="10" t="s">
        <v>25</v>
      </c>
      <c r="D10" s="10">
        <v>4472260</v>
      </c>
      <c r="E10" s="10"/>
      <c r="F10" s="8"/>
      <c r="G10" s="8"/>
      <c r="H10" s="8"/>
    </row>
    <row r="11" spans="1:8" ht="18" customHeight="1" x14ac:dyDescent="0.15">
      <c r="A11" s="15"/>
      <c r="B11" s="10" t="s">
        <v>12</v>
      </c>
      <c r="C11" s="10" t="s">
        <v>25</v>
      </c>
      <c r="D11" s="10">
        <v>6591600</v>
      </c>
      <c r="E11" s="10"/>
      <c r="F11" s="8"/>
      <c r="G11" s="8"/>
      <c r="H11" s="8"/>
    </row>
    <row r="12" spans="1:8" ht="18" customHeight="1" x14ac:dyDescent="0.15">
      <c r="A12" s="15"/>
      <c r="B12" s="10" t="s">
        <v>20</v>
      </c>
      <c r="C12" s="10" t="s">
        <v>25</v>
      </c>
      <c r="D12" s="10">
        <v>1680000</v>
      </c>
      <c r="E12" s="10"/>
      <c r="F12" s="8"/>
      <c r="G12" s="8"/>
      <c r="H12" s="8"/>
    </row>
    <row r="13" spans="1:8" ht="18" customHeight="1" x14ac:dyDescent="0.15">
      <c r="A13" s="15"/>
      <c r="B13" s="10" t="s">
        <v>21</v>
      </c>
      <c r="C13" s="10" t="s">
        <v>25</v>
      </c>
      <c r="D13" s="10">
        <v>3716000</v>
      </c>
      <c r="E13" s="10"/>
      <c r="F13" s="8"/>
      <c r="G13" s="8"/>
      <c r="H13" s="8"/>
    </row>
    <row r="14" spans="1:8" ht="18" customHeight="1" x14ac:dyDescent="0.15">
      <c r="A14" s="15"/>
      <c r="B14" s="10" t="s">
        <v>14</v>
      </c>
      <c r="C14" s="10" t="s">
        <v>25</v>
      </c>
      <c r="D14" s="10">
        <v>4200000</v>
      </c>
      <c r="E14" s="10"/>
      <c r="F14" s="8"/>
      <c r="G14" s="8"/>
      <c r="H14" s="8"/>
    </row>
    <row r="15" spans="1:8" ht="18" customHeight="1" x14ac:dyDescent="0.15">
      <c r="A15" s="15"/>
      <c r="B15" s="10" t="s">
        <v>15</v>
      </c>
      <c r="C15" s="10"/>
      <c r="D15" s="10">
        <v>108640684</v>
      </c>
      <c r="E15" s="10"/>
      <c r="F15" s="8"/>
      <c r="G15" s="8"/>
      <c r="H15" s="8"/>
    </row>
    <row r="16" spans="1:8" ht="18" customHeight="1" x14ac:dyDescent="0.15">
      <c r="A16" s="16"/>
      <c r="B16" s="1" t="s">
        <v>7</v>
      </c>
      <c r="C16" s="3"/>
      <c r="D16" s="14">
        <f>SUM(D6:D15)</f>
        <v>457193218</v>
      </c>
      <c r="E16" s="3"/>
    </row>
    <row r="17" spans="1:8" ht="18" customHeight="1" x14ac:dyDescent="0.15">
      <c r="A17" s="17" t="s">
        <v>8</v>
      </c>
      <c r="B17" s="11" t="s">
        <v>26</v>
      </c>
      <c r="C17" s="11" t="s">
        <v>22</v>
      </c>
      <c r="D17" s="11">
        <v>1395866000</v>
      </c>
      <c r="E17" s="11" t="s">
        <v>27</v>
      </c>
    </row>
    <row r="18" spans="1:8" ht="18" customHeight="1" x14ac:dyDescent="0.15">
      <c r="A18" s="17"/>
      <c r="B18" s="10" t="s">
        <v>28</v>
      </c>
      <c r="C18" s="10" t="s">
        <v>44</v>
      </c>
      <c r="D18" s="9">
        <v>32297000</v>
      </c>
      <c r="E18" s="10" t="s">
        <v>29</v>
      </c>
      <c r="F18" s="8"/>
      <c r="G18" s="8"/>
      <c r="H18" s="8"/>
    </row>
    <row r="19" spans="1:8" ht="18" customHeight="1" x14ac:dyDescent="0.15">
      <c r="A19" s="17"/>
      <c r="B19" s="10" t="s">
        <v>45</v>
      </c>
      <c r="C19" s="10" t="s">
        <v>30</v>
      </c>
      <c r="D19" s="9">
        <v>7540000</v>
      </c>
      <c r="E19" s="9"/>
      <c r="F19" s="8"/>
      <c r="G19" s="8"/>
      <c r="H19" s="8"/>
    </row>
    <row r="20" spans="1:8" ht="18" customHeight="1" x14ac:dyDescent="0.15">
      <c r="A20" s="17"/>
      <c r="B20" s="10" t="s">
        <v>46</v>
      </c>
      <c r="C20" s="10" t="s">
        <v>30</v>
      </c>
      <c r="D20" s="9">
        <v>3094000</v>
      </c>
      <c r="E20" s="9"/>
      <c r="F20" s="8"/>
      <c r="G20" s="8"/>
      <c r="H20" s="8"/>
    </row>
    <row r="21" spans="1:8" ht="18" customHeight="1" x14ac:dyDescent="0.15">
      <c r="A21" s="17"/>
      <c r="B21" s="10" t="s">
        <v>47</v>
      </c>
      <c r="C21" s="10" t="s">
        <v>48</v>
      </c>
      <c r="D21" s="9">
        <v>13960000</v>
      </c>
      <c r="E21" s="9"/>
      <c r="F21" s="8"/>
      <c r="G21" s="8"/>
      <c r="H21" s="8"/>
    </row>
    <row r="22" spans="1:8" ht="18" customHeight="1" x14ac:dyDescent="0.15">
      <c r="A22" s="17"/>
      <c r="B22" s="10" t="s">
        <v>31</v>
      </c>
      <c r="C22" s="10" t="s">
        <v>49</v>
      </c>
      <c r="D22" s="9">
        <v>12806000</v>
      </c>
      <c r="E22" s="10"/>
      <c r="F22" s="8"/>
      <c r="G22" s="8"/>
      <c r="H22" s="8"/>
    </row>
    <row r="23" spans="1:8" ht="18" customHeight="1" x14ac:dyDescent="0.15">
      <c r="A23" s="17"/>
      <c r="B23" s="10" t="s">
        <v>50</v>
      </c>
      <c r="C23" s="10" t="s">
        <v>32</v>
      </c>
      <c r="D23" s="9">
        <v>15000000</v>
      </c>
      <c r="E23" s="10"/>
      <c r="F23" s="8"/>
      <c r="G23" s="8"/>
      <c r="H23" s="8"/>
    </row>
    <row r="24" spans="1:8" ht="18" customHeight="1" x14ac:dyDescent="0.15">
      <c r="A24" s="17"/>
      <c r="B24" s="10" t="s">
        <v>51</v>
      </c>
      <c r="C24" s="10" t="s">
        <v>52</v>
      </c>
      <c r="D24" s="9">
        <v>11900066</v>
      </c>
      <c r="E24" s="10"/>
      <c r="F24" s="8"/>
      <c r="G24" s="8"/>
      <c r="H24" s="8"/>
    </row>
    <row r="25" spans="1:8" ht="18" customHeight="1" x14ac:dyDescent="0.15">
      <c r="A25" s="17"/>
      <c r="B25" s="10" t="s">
        <v>33</v>
      </c>
      <c r="C25" s="10" t="s">
        <v>34</v>
      </c>
      <c r="D25" s="9">
        <v>5926707</v>
      </c>
      <c r="E25" s="10"/>
      <c r="F25" s="8"/>
      <c r="G25" s="8"/>
      <c r="H25" s="8"/>
    </row>
    <row r="26" spans="1:8" ht="18" customHeight="1" x14ac:dyDescent="0.15">
      <c r="A26" s="17"/>
      <c r="B26" s="13" t="s">
        <v>35</v>
      </c>
      <c r="C26" s="13" t="s">
        <v>53</v>
      </c>
      <c r="D26" s="9">
        <v>5000000</v>
      </c>
      <c r="E26" s="10"/>
      <c r="F26" s="8"/>
      <c r="G26" s="8"/>
      <c r="H26" s="8"/>
    </row>
    <row r="27" spans="1:8" ht="18" customHeight="1" x14ac:dyDescent="0.15">
      <c r="A27" s="17"/>
      <c r="B27" s="13" t="s">
        <v>36</v>
      </c>
      <c r="C27" s="13" t="s">
        <v>37</v>
      </c>
      <c r="D27" s="9">
        <v>3999435</v>
      </c>
      <c r="E27" s="10"/>
      <c r="F27" s="8"/>
      <c r="G27" s="8"/>
      <c r="H27" s="8"/>
    </row>
    <row r="28" spans="1:8" ht="18" customHeight="1" x14ac:dyDescent="0.15">
      <c r="A28" s="17"/>
      <c r="B28" s="13" t="s">
        <v>54</v>
      </c>
      <c r="C28" s="13" t="s">
        <v>55</v>
      </c>
      <c r="D28" s="9">
        <v>1994201</v>
      </c>
      <c r="E28" s="10"/>
      <c r="F28" s="8"/>
      <c r="G28" s="8"/>
      <c r="H28" s="8"/>
    </row>
    <row r="29" spans="1:8" ht="18" customHeight="1" x14ac:dyDescent="0.15">
      <c r="A29" s="17"/>
      <c r="B29" s="13" t="s">
        <v>38</v>
      </c>
      <c r="C29" s="13" t="s">
        <v>39</v>
      </c>
      <c r="D29" s="9">
        <v>7056000</v>
      </c>
      <c r="E29" s="10"/>
      <c r="F29" s="8"/>
      <c r="G29" s="8"/>
      <c r="H29" s="8"/>
    </row>
    <row r="30" spans="1:8" ht="18" customHeight="1" x14ac:dyDescent="0.15">
      <c r="A30" s="17"/>
      <c r="B30" s="13" t="s">
        <v>40</v>
      </c>
      <c r="C30" s="13" t="s">
        <v>41</v>
      </c>
      <c r="D30" s="9">
        <v>118058000</v>
      </c>
      <c r="E30" s="10"/>
      <c r="F30" s="8"/>
      <c r="G30" s="8"/>
      <c r="H30" s="8"/>
    </row>
    <row r="31" spans="1:8" ht="18" customHeight="1" x14ac:dyDescent="0.15">
      <c r="A31" s="17"/>
      <c r="B31" s="10" t="s">
        <v>56</v>
      </c>
      <c r="C31" s="10" t="s">
        <v>42</v>
      </c>
      <c r="D31" s="9">
        <v>489470502</v>
      </c>
      <c r="E31" s="10"/>
      <c r="F31" s="8"/>
      <c r="G31" s="8"/>
      <c r="H31" s="8"/>
    </row>
    <row r="32" spans="1:8" ht="18" customHeight="1" x14ac:dyDescent="0.15">
      <c r="A32" s="17"/>
      <c r="B32" s="13" t="s">
        <v>57</v>
      </c>
      <c r="C32" s="13" t="s">
        <v>43</v>
      </c>
      <c r="D32" s="9">
        <v>11547000</v>
      </c>
      <c r="E32" s="10"/>
      <c r="F32" s="8"/>
      <c r="G32" s="8"/>
      <c r="H32" s="8"/>
    </row>
    <row r="33" spans="1:5" ht="18" customHeight="1" x14ac:dyDescent="0.15">
      <c r="A33" s="17"/>
      <c r="B33" s="11" t="s">
        <v>15</v>
      </c>
      <c r="C33" s="11"/>
      <c r="D33" s="11">
        <v>4856156196</v>
      </c>
      <c r="E33" s="11"/>
    </row>
    <row r="34" spans="1:5" ht="18" customHeight="1" x14ac:dyDescent="0.15">
      <c r="A34" s="16"/>
      <c r="B34" s="1" t="s">
        <v>7</v>
      </c>
      <c r="C34" s="3"/>
      <c r="D34" s="14">
        <f>SUM(D17:D33)</f>
        <v>6991671107</v>
      </c>
      <c r="E34" s="3"/>
    </row>
    <row r="35" spans="1:5" ht="18" customHeight="1" x14ac:dyDescent="0.15">
      <c r="A35" s="1" t="s">
        <v>9</v>
      </c>
      <c r="B35" s="3"/>
      <c r="C35" s="3"/>
      <c r="D35" s="14">
        <f>D16+D34</f>
        <v>7448864325</v>
      </c>
      <c r="E35" s="3"/>
    </row>
  </sheetData>
  <mergeCells count="2">
    <mergeCell ref="A6:A16"/>
    <mergeCell ref="A17:A34"/>
  </mergeCells>
  <phoneticPr fontId="3"/>
  <pageMargins left="0.3888888888888889" right="0.3888888888888889" top="0.3888888888888889" bottom="0.3888888888888889" header="0.19444444444444445" footer="0.19444444444444445"/>
  <pageSetup paperSize="9" scale="95" fitToWidth="0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