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21_成果品\完成品\完成品\付属明細書\"/>
    </mc:Choice>
  </mc:AlternateContent>
  <xr:revisionPtr revIDLastSave="0" documentId="13_ncr:1_{71D45E02-0AE4-40F4-A3E9-D4B6AD4BFA29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基金の明細" sheetId="1" r:id="rId1"/>
  </sheets>
  <definedNames>
    <definedName name="_xlnm.Print_Area" localSheetId="0">基金の明細!$A$1:$G$36</definedName>
  </definedNames>
  <calcPr calcId="191029"/>
</workbook>
</file>

<file path=xl/calcChain.xml><?xml version="1.0" encoding="utf-8"?>
<calcChain xmlns="http://schemas.openxmlformats.org/spreadsheetml/2006/main">
  <c r="G9" i="1" l="1"/>
  <c r="G10" i="1"/>
  <c r="G11" i="1"/>
  <c r="F31" i="1" l="1"/>
  <c r="G31" i="1" s="1"/>
  <c r="F29" i="1" l="1"/>
  <c r="F13" i="1" l="1"/>
  <c r="G13" i="1" s="1"/>
  <c r="F14" i="1"/>
  <c r="G14" i="1" s="1"/>
  <c r="F34" i="1"/>
  <c r="F32" i="1"/>
  <c r="F33" i="1"/>
  <c r="G33" i="1" s="1"/>
  <c r="F7" i="1"/>
  <c r="G7" i="1" s="1"/>
  <c r="F8" i="1"/>
  <c r="G8" i="1" s="1"/>
  <c r="F12" i="1"/>
  <c r="G12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F28" i="1"/>
  <c r="G36" i="1" l="1"/>
  <c r="F36" i="1"/>
  <c r="C36" i="1"/>
  <c r="D36" i="1"/>
  <c r="E36" i="1"/>
  <c r="B36" i="1"/>
</calcChain>
</file>

<file path=xl/sharedStrings.xml><?xml version="1.0" encoding="utf-8"?>
<sst xmlns="http://schemas.openxmlformats.org/spreadsheetml/2006/main" count="40" uniqueCount="40">
  <si>
    <t>基金の明細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</si>
  <si>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</si>
  <si>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</si>
  <si>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</si>
  <si>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</si>
  <si>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</si>
  <si>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</si>
  <si>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</si>
  <si>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</si>
  <si>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自治体名：青森県七戸町</t>
    <rPh sb="8" eb="10">
      <t>シチノヘ</t>
    </rPh>
    <phoneticPr fontId="3"/>
  </si>
  <si>
    <t>【流動資産】</t>
    <rPh sb="1" eb="3">
      <t>リュウドウ</t>
    </rPh>
    <rPh sb="3" eb="5">
      <t>シサン</t>
    </rPh>
    <phoneticPr fontId="3"/>
  </si>
  <si>
    <t>　財政調整基金</t>
    <rPh sb="1" eb="3">
      <t>ザイセイ</t>
    </rPh>
    <rPh sb="3" eb="5">
      <t>チョウセイ</t>
    </rPh>
    <rPh sb="5" eb="7">
      <t>キキン</t>
    </rPh>
    <phoneticPr fontId="3"/>
  </si>
  <si>
    <t>　減債基金</t>
    <rPh sb="1" eb="3">
      <t>ゲンサイ</t>
    </rPh>
    <rPh sb="3" eb="5">
      <t>キキン</t>
    </rPh>
    <phoneticPr fontId="3"/>
  </si>
  <si>
    <t>【投資等】</t>
    <rPh sb="1" eb="3">
      <t>トウシ</t>
    </rPh>
    <rPh sb="3" eb="4">
      <t>トウ</t>
    </rPh>
    <phoneticPr fontId="3"/>
  </si>
  <si>
    <t>　その他特定目的基金</t>
    <rPh sb="3" eb="4">
      <t>タ</t>
    </rPh>
    <rPh sb="4" eb="6">
      <t>トクテイ</t>
    </rPh>
    <rPh sb="6" eb="8">
      <t>モクテキ</t>
    </rPh>
    <rPh sb="8" eb="10">
      <t>キキン</t>
    </rPh>
    <phoneticPr fontId="3"/>
  </si>
  <si>
    <t>　土地開発基金</t>
    <rPh sb="1" eb="3">
      <t>トチ</t>
    </rPh>
    <rPh sb="3" eb="5">
      <t>カイハツ</t>
    </rPh>
    <rPh sb="5" eb="7">
      <t>キキン</t>
    </rPh>
    <phoneticPr fontId="3"/>
  </si>
  <si>
    <t>　その他定額運用基金</t>
    <rPh sb="3" eb="4">
      <t>タ</t>
    </rPh>
    <rPh sb="4" eb="6">
      <t>テイガク</t>
    </rPh>
    <rPh sb="6" eb="8">
      <t>ウンヨウ</t>
    </rPh>
    <rPh sb="8" eb="10">
      <t>キキン</t>
    </rPh>
    <phoneticPr fontId="3"/>
  </si>
  <si>
    <t>　　人材育成基金</t>
    <rPh sb="2" eb="4">
      <t>ジンザイ</t>
    </rPh>
    <rPh sb="4" eb="6">
      <t>イクセイ</t>
    </rPh>
    <rPh sb="6" eb="8">
      <t>キキン</t>
    </rPh>
    <phoneticPr fontId="3"/>
  </si>
  <si>
    <t>　　交通遺児基金</t>
    <rPh sb="2" eb="4">
      <t>コウツウ</t>
    </rPh>
    <rPh sb="4" eb="6">
      <t>イジ</t>
    </rPh>
    <rPh sb="6" eb="8">
      <t>キキン</t>
    </rPh>
    <phoneticPr fontId="3"/>
  </si>
  <si>
    <t>　　公民館建設基金（旧七）</t>
    <rPh sb="2" eb="5">
      <t>コウミンカン</t>
    </rPh>
    <rPh sb="5" eb="7">
      <t>ケンセツ</t>
    </rPh>
    <rPh sb="7" eb="9">
      <t>キキン</t>
    </rPh>
    <rPh sb="10" eb="11">
      <t>キュウ</t>
    </rPh>
    <rPh sb="11" eb="12">
      <t>シチ</t>
    </rPh>
    <phoneticPr fontId="3"/>
  </si>
  <si>
    <t>　　地域産業振興基金</t>
    <rPh sb="2" eb="4">
      <t>チイキ</t>
    </rPh>
    <rPh sb="4" eb="6">
      <t>サンギョウ</t>
    </rPh>
    <rPh sb="6" eb="8">
      <t>シンコウ</t>
    </rPh>
    <rPh sb="8" eb="10">
      <t>キキン</t>
    </rPh>
    <phoneticPr fontId="3"/>
  </si>
  <si>
    <t>　　教育福祉援助基金</t>
    <rPh sb="2" eb="4">
      <t>キョウイク</t>
    </rPh>
    <rPh sb="4" eb="6">
      <t>フクシ</t>
    </rPh>
    <rPh sb="6" eb="8">
      <t>エンジョ</t>
    </rPh>
    <rPh sb="8" eb="10">
      <t>キキン</t>
    </rPh>
    <phoneticPr fontId="3"/>
  </si>
  <si>
    <t>　　美術資料等取得基金</t>
    <rPh sb="2" eb="4">
      <t>ビジュツ</t>
    </rPh>
    <rPh sb="4" eb="6">
      <t>シリョウ</t>
    </rPh>
    <rPh sb="6" eb="7">
      <t>トウ</t>
    </rPh>
    <rPh sb="7" eb="9">
      <t>シュトク</t>
    </rPh>
    <rPh sb="9" eb="11">
      <t>キキン</t>
    </rPh>
    <phoneticPr fontId="3"/>
  </si>
  <si>
    <t>　　下水道事業債償還基金（農集排）</t>
    <rPh sb="2" eb="5">
      <t>ゲスイドウ</t>
    </rPh>
    <rPh sb="5" eb="7">
      <t>ジギョウ</t>
    </rPh>
    <rPh sb="7" eb="8">
      <t>サイ</t>
    </rPh>
    <rPh sb="8" eb="10">
      <t>ショウカン</t>
    </rPh>
    <rPh sb="10" eb="12">
      <t>キキン</t>
    </rPh>
    <rPh sb="13" eb="15">
      <t>ノウシュウ</t>
    </rPh>
    <rPh sb="15" eb="16">
      <t>ハイ</t>
    </rPh>
    <phoneticPr fontId="3"/>
  </si>
  <si>
    <t>　　下水道事業債償還基金（公共・特環）</t>
    <rPh sb="2" eb="5">
      <t>ゲスイドウ</t>
    </rPh>
    <rPh sb="5" eb="7">
      <t>ジギョウ</t>
    </rPh>
    <rPh sb="7" eb="8">
      <t>サイ</t>
    </rPh>
    <rPh sb="8" eb="10">
      <t>ショウカン</t>
    </rPh>
    <rPh sb="10" eb="12">
      <t>キキン</t>
    </rPh>
    <rPh sb="13" eb="15">
      <t>コウキョウ</t>
    </rPh>
    <rPh sb="16" eb="18">
      <t>トッカン</t>
    </rPh>
    <phoneticPr fontId="3"/>
  </si>
  <si>
    <t>　　公共用施設維持基金</t>
    <rPh sb="2" eb="5">
      <t>コウキョウヨウ</t>
    </rPh>
    <rPh sb="5" eb="7">
      <t>シセツ</t>
    </rPh>
    <rPh sb="7" eb="9">
      <t>イジ</t>
    </rPh>
    <rPh sb="9" eb="11">
      <t>キキン</t>
    </rPh>
    <phoneticPr fontId="3"/>
  </si>
  <si>
    <t>　　地域づくり推進基金</t>
    <rPh sb="2" eb="4">
      <t>チイキ</t>
    </rPh>
    <rPh sb="7" eb="9">
      <t>スイシン</t>
    </rPh>
    <rPh sb="9" eb="11">
      <t>キキン</t>
    </rPh>
    <phoneticPr fontId="3"/>
  </si>
  <si>
    <t>　　合併振興基金</t>
    <rPh sb="2" eb="4">
      <t>ガッペイ</t>
    </rPh>
    <rPh sb="4" eb="6">
      <t>シンコウ</t>
    </rPh>
    <rPh sb="6" eb="8">
      <t>キキン</t>
    </rPh>
    <phoneticPr fontId="3"/>
  </si>
  <si>
    <t>　　核燃料物質等取扱税交付事業基金</t>
    <rPh sb="2" eb="5">
      <t>カクネンリョウ</t>
    </rPh>
    <rPh sb="5" eb="7">
      <t>ブッシツ</t>
    </rPh>
    <rPh sb="7" eb="8">
      <t>トウ</t>
    </rPh>
    <rPh sb="8" eb="10">
      <t>トリアツカイ</t>
    </rPh>
    <rPh sb="10" eb="11">
      <t>ゼイ</t>
    </rPh>
    <rPh sb="11" eb="13">
      <t>コウフ</t>
    </rPh>
    <rPh sb="13" eb="15">
      <t>ジギョウ</t>
    </rPh>
    <rPh sb="15" eb="17">
      <t>キキン</t>
    </rPh>
    <phoneticPr fontId="3"/>
  </si>
  <si>
    <t>　　霊園事業財政調整基金</t>
    <rPh sb="2" eb="4">
      <t>レイエン</t>
    </rPh>
    <rPh sb="4" eb="6">
      <t>ジギョウ</t>
    </rPh>
    <rPh sb="6" eb="8">
      <t>ザイセイ</t>
    </rPh>
    <rPh sb="8" eb="10">
      <t>チョウセイ</t>
    </rPh>
    <rPh sb="10" eb="12">
      <t>キキン</t>
    </rPh>
    <phoneticPr fontId="3"/>
  </si>
  <si>
    <t>(単位：　円　)</t>
    <rPh sb="5" eb="6">
      <t>エン</t>
    </rPh>
    <phoneticPr fontId="3"/>
  </si>
  <si>
    <t>　　高額療養費資金貸付基金</t>
    <rPh sb="2" eb="4">
      <t>コウガク</t>
    </rPh>
    <rPh sb="4" eb="7">
      <t>リョウヨウヒ</t>
    </rPh>
    <rPh sb="7" eb="9">
      <t>シキン</t>
    </rPh>
    <rPh sb="9" eb="11">
      <t>カシツケ</t>
    </rPh>
    <rPh sb="11" eb="13">
      <t>キキン</t>
    </rPh>
    <phoneticPr fontId="3"/>
  </si>
  <si>
    <t>　　奨学資金貸付基金</t>
    <rPh sb="2" eb="4">
      <t>ショウガク</t>
    </rPh>
    <rPh sb="4" eb="6">
      <t>シキン</t>
    </rPh>
    <rPh sb="6" eb="8">
      <t>カシツケ</t>
    </rPh>
    <rPh sb="8" eb="10">
      <t>キキン</t>
    </rPh>
    <phoneticPr fontId="3"/>
  </si>
  <si>
    <t>　その他（一般会計、霊園会計以外）</t>
    <rPh sb="3" eb="4">
      <t>タ</t>
    </rPh>
    <rPh sb="5" eb="7">
      <t>イッパン</t>
    </rPh>
    <rPh sb="7" eb="9">
      <t>カイケイ</t>
    </rPh>
    <rPh sb="10" eb="12">
      <t>レイエン</t>
    </rPh>
    <rPh sb="12" eb="14">
      <t>カイケイ</t>
    </rPh>
    <rPh sb="14" eb="16">
      <t>イガイ</t>
    </rPh>
    <phoneticPr fontId="3"/>
  </si>
  <si>
    <t>　　国保会計財政調整基金</t>
    <rPh sb="2" eb="4">
      <t>コクホ</t>
    </rPh>
    <rPh sb="4" eb="6">
      <t>カイケイ</t>
    </rPh>
    <rPh sb="6" eb="8">
      <t>ザイセイ</t>
    </rPh>
    <rPh sb="8" eb="10">
      <t>チョウセイ</t>
    </rPh>
    <rPh sb="10" eb="12">
      <t>キキン</t>
    </rPh>
    <phoneticPr fontId="3"/>
  </si>
  <si>
    <t>　　介護給付費準備基金</t>
    <rPh sb="2" eb="4">
      <t>カイゴ</t>
    </rPh>
    <rPh sb="4" eb="6">
      <t>キュウフ</t>
    </rPh>
    <rPh sb="6" eb="7">
      <t>ヒ</t>
    </rPh>
    <rPh sb="7" eb="9">
      <t>ジュンビ</t>
    </rPh>
    <rPh sb="9" eb="11">
      <t>キキン</t>
    </rPh>
    <phoneticPr fontId="3"/>
  </si>
  <si>
    <t>　　介護従事者処遇改善臨時特例基金</t>
    <rPh sb="2" eb="4">
      <t>カイゴ</t>
    </rPh>
    <rPh sb="4" eb="7">
      <t>ジュウジシャ</t>
    </rPh>
    <rPh sb="7" eb="9">
      <t>ショグウ</t>
    </rPh>
    <rPh sb="9" eb="11">
      <t>カイゼン</t>
    </rPh>
    <rPh sb="11" eb="13">
      <t>リンジ</t>
    </rPh>
    <rPh sb="13" eb="15">
      <t>トクレイ</t>
    </rPh>
    <rPh sb="15" eb="17">
      <t>キキン</t>
    </rPh>
    <phoneticPr fontId="3"/>
  </si>
  <si>
    <t>　　介護サービス事業基金</t>
    <rPh sb="2" eb="4">
      <t>カイゴ</t>
    </rPh>
    <rPh sb="8" eb="10">
      <t>ジギョウ</t>
    </rPh>
    <rPh sb="10" eb="12">
      <t>キキン</t>
    </rPh>
    <phoneticPr fontId="3"/>
  </si>
  <si>
    <t>　　庁舎建設基金</t>
    <rPh sb="2" eb="4">
      <t>チョウシャ</t>
    </rPh>
    <rPh sb="4" eb="6">
      <t>ケンセツ</t>
    </rPh>
    <rPh sb="6" eb="8">
      <t>キキン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</si>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</sst>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shrinkToFit="1"/>
    </xf>
    <xf numFmtId="3" fontId="1" fillId="3" borderId="1" xfId="0" applyNumberFormat="1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view="pageBreakPreview" topLeftCell="A13" zoomScaleNormal="100" zoomScaleSheetLayoutView="100" workbookViewId="0">
      <selection activeCell="H26" sqref="H26:H30"/>
    </sheetView>
  </sheetViews>
  <sheetFormatPr defaultColWidth="8.875" defaultRowHeight="11.25" x14ac:dyDescent="0.15"/>
  <cols>
    <col min="1" max="1" width="22.875" style="5" customWidth="1"/>
    <col min="2" max="7" width="19.875" style="5" customWidth="1"/>
    <col min="8" max="8" width="31.5" style="5" bestFit="1" customWidth="1"/>
    <col min="9" max="16384" width="8.875" style="5"/>
  </cols>
  <sheetData>
    <row r="1" spans="1:7" ht="21" x14ac:dyDescent="0.2">
      <c r="A1" s="6" t="s">
        <v>0</v>
      </c>
    </row>
    <row r="2" spans="1:7" ht="13.5" x14ac:dyDescent="0.15">
      <c r="A2" s="9" t="s">
        <v>9</v>
      </c>
    </row>
    <row r="3" spans="1:7" ht="13.5" x14ac:dyDescent="0.15">
      <c r="A3" s="8" t="s">
        <v>39</v>
      </c>
    </row>
    <row r="4" spans="1:7" ht="13.5" x14ac:dyDescent="0.15">
      <c r="G4" s="10" t="s">
        <v>30</v>
      </c>
    </row>
    <row r="5" spans="1:7" ht="22.5" customHeight="1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3" t="s">
        <v>6</v>
      </c>
      <c r="G5" s="3" t="s">
        <v>7</v>
      </c>
    </row>
    <row r="6" spans="1:7" ht="18" customHeight="1" x14ac:dyDescent="0.15">
      <c r="A6" s="4" t="s">
        <v>10</v>
      </c>
      <c r="B6" s="1"/>
      <c r="C6" s="1"/>
      <c r="D6" s="1"/>
      <c r="E6" s="1"/>
      <c r="F6" s="1"/>
      <c r="G6" s="1"/>
    </row>
    <row r="7" spans="1:7" ht="18" customHeight="1" x14ac:dyDescent="0.15">
      <c r="A7" s="4" t="s">
        <v>11</v>
      </c>
      <c r="B7" s="1">
        <v>829212359</v>
      </c>
      <c r="C7" s="1"/>
      <c r="D7" s="1"/>
      <c r="E7" s="1"/>
      <c r="F7" s="1">
        <f t="shared" ref="F7:F34" si="0">SUM(B7:E7)</f>
        <v>829212359</v>
      </c>
      <c r="G7" s="1">
        <f>ROUND(F7,-3)</f>
        <v>829212000</v>
      </c>
    </row>
    <row r="8" spans="1:7" ht="18" customHeight="1" x14ac:dyDescent="0.15">
      <c r="A8" s="4" t="s">
        <v>12</v>
      </c>
      <c r="B8" s="1">
        <v>6353732</v>
      </c>
      <c r="C8" s="1"/>
      <c r="D8" s="1"/>
      <c r="E8" s="1"/>
      <c r="F8" s="1">
        <f t="shared" si="0"/>
        <v>6353732</v>
      </c>
      <c r="G8" s="1">
        <f t="shared" ref="G8:G26" si="1">ROUND(F8,-3)</f>
        <v>6354000</v>
      </c>
    </row>
    <row r="9" spans="1:7" ht="18" customHeight="1" x14ac:dyDescent="0.15">
      <c r="A9" s="4"/>
      <c r="B9" s="1"/>
      <c r="C9" s="1"/>
      <c r="D9" s="1"/>
      <c r="E9" s="1"/>
      <c r="F9" s="1"/>
      <c r="G9" s="1">
        <f t="shared" si="1"/>
        <v>0</v>
      </c>
    </row>
    <row r="10" spans="1:7" ht="18" customHeight="1" x14ac:dyDescent="0.15">
      <c r="A10" s="4" t="s">
        <v>13</v>
      </c>
      <c r="B10" s="1"/>
      <c r="C10" s="1"/>
      <c r="D10" s="1"/>
      <c r="E10" s="1"/>
      <c r="F10" s="1"/>
      <c r="G10" s="1">
        <f t="shared" si="1"/>
        <v>0</v>
      </c>
    </row>
    <row r="11" spans="1:7" ht="18" customHeight="1" x14ac:dyDescent="0.15">
      <c r="A11" s="4" t="s">
        <v>14</v>
      </c>
      <c r="B11" s="1"/>
      <c r="C11" s="1"/>
      <c r="D11" s="1"/>
      <c r="E11" s="1"/>
      <c r="F11" s="1"/>
      <c r="G11" s="1">
        <f t="shared" si="1"/>
        <v>0</v>
      </c>
    </row>
    <row r="12" spans="1:7" ht="18" customHeight="1" x14ac:dyDescent="0.15">
      <c r="A12" s="4" t="s">
        <v>17</v>
      </c>
      <c r="B12" s="1">
        <v>1312127</v>
      </c>
      <c r="C12" s="1"/>
      <c r="D12" s="1"/>
      <c r="E12" s="1"/>
      <c r="F12" s="1">
        <f t="shared" si="0"/>
        <v>1312127</v>
      </c>
      <c r="G12" s="1">
        <f t="shared" si="1"/>
        <v>1312000</v>
      </c>
    </row>
    <row r="13" spans="1:7" ht="18" customHeight="1" x14ac:dyDescent="0.15">
      <c r="A13" s="4" t="s">
        <v>38</v>
      </c>
      <c r="B13" s="1">
        <v>92055000</v>
      </c>
      <c r="C13" s="1"/>
      <c r="D13" s="1"/>
      <c r="E13" s="1"/>
      <c r="F13" s="1">
        <f t="shared" ref="F13" si="2">SUM(B13:E13)</f>
        <v>92055000</v>
      </c>
      <c r="G13" s="1">
        <f t="shared" si="1"/>
        <v>92055000</v>
      </c>
    </row>
    <row r="14" spans="1:7" ht="18" customHeight="1" x14ac:dyDescent="0.15">
      <c r="A14" s="4" t="s">
        <v>19</v>
      </c>
      <c r="B14" s="1">
        <v>0</v>
      </c>
      <c r="C14" s="1"/>
      <c r="D14" s="1"/>
      <c r="E14" s="1"/>
      <c r="F14" s="1">
        <f t="shared" si="0"/>
        <v>0</v>
      </c>
      <c r="G14" s="1">
        <f t="shared" si="1"/>
        <v>0</v>
      </c>
    </row>
    <row r="15" spans="1:7" ht="18" customHeight="1" x14ac:dyDescent="0.15">
      <c r="A15" s="4" t="s">
        <v>18</v>
      </c>
      <c r="B15" s="1">
        <v>142713</v>
      </c>
      <c r="C15" s="1"/>
      <c r="D15" s="1"/>
      <c r="E15" s="1"/>
      <c r="F15" s="1">
        <f t="shared" si="0"/>
        <v>142713</v>
      </c>
      <c r="G15" s="1">
        <f t="shared" si="1"/>
        <v>143000</v>
      </c>
    </row>
    <row r="16" spans="1:7" ht="18" customHeight="1" x14ac:dyDescent="0.15">
      <c r="A16" s="4" t="s">
        <v>20</v>
      </c>
      <c r="B16" s="1">
        <v>0</v>
      </c>
      <c r="C16" s="1"/>
      <c r="D16" s="1"/>
      <c r="E16" s="1"/>
      <c r="F16" s="1">
        <f t="shared" si="0"/>
        <v>0</v>
      </c>
      <c r="G16" s="1">
        <f t="shared" si="1"/>
        <v>0</v>
      </c>
    </row>
    <row r="17" spans="1:8" ht="18" customHeight="1" x14ac:dyDescent="0.15">
      <c r="A17" s="4" t="s">
        <v>21</v>
      </c>
      <c r="B17" s="1">
        <v>13686521</v>
      </c>
      <c r="C17" s="1"/>
      <c r="D17" s="1"/>
      <c r="E17" s="1"/>
      <c r="F17" s="1">
        <f t="shared" si="0"/>
        <v>13686521</v>
      </c>
      <c r="G17" s="1">
        <f t="shared" si="1"/>
        <v>13687000</v>
      </c>
    </row>
    <row r="18" spans="1:8" ht="18" customHeight="1" x14ac:dyDescent="0.15">
      <c r="A18" s="4" t="s">
        <v>22</v>
      </c>
      <c r="B18" s="1">
        <v>3535446</v>
      </c>
      <c r="C18" s="1"/>
      <c r="D18" s="1"/>
      <c r="E18" s="1"/>
      <c r="F18" s="1">
        <f t="shared" si="0"/>
        <v>3535446</v>
      </c>
      <c r="G18" s="1">
        <f t="shared" si="1"/>
        <v>3535000</v>
      </c>
    </row>
    <row r="19" spans="1:8" ht="18" customHeight="1" x14ac:dyDescent="0.15">
      <c r="A19" s="4" t="s">
        <v>23</v>
      </c>
      <c r="B19" s="1">
        <v>0</v>
      </c>
      <c r="C19" s="1"/>
      <c r="D19" s="1"/>
      <c r="E19" s="1"/>
      <c r="F19" s="1">
        <f t="shared" si="0"/>
        <v>0</v>
      </c>
      <c r="G19" s="1">
        <f t="shared" si="1"/>
        <v>0</v>
      </c>
    </row>
    <row r="20" spans="1:8" ht="18" customHeight="1" x14ac:dyDescent="0.15">
      <c r="A20" s="4" t="s">
        <v>24</v>
      </c>
      <c r="B20" s="1">
        <v>2000000</v>
      </c>
      <c r="C20" s="1"/>
      <c r="D20" s="1"/>
      <c r="E20" s="1"/>
      <c r="F20" s="1">
        <f t="shared" si="0"/>
        <v>2000000</v>
      </c>
      <c r="G20" s="1">
        <f t="shared" si="1"/>
        <v>2000000</v>
      </c>
    </row>
    <row r="21" spans="1:8" ht="18" customHeight="1" x14ac:dyDescent="0.15">
      <c r="A21" s="4" t="s">
        <v>25</v>
      </c>
      <c r="B21" s="1">
        <v>0</v>
      </c>
      <c r="C21" s="1"/>
      <c r="D21" s="1"/>
      <c r="E21" s="1"/>
      <c r="F21" s="1">
        <f t="shared" si="0"/>
        <v>0</v>
      </c>
      <c r="G21" s="1">
        <f t="shared" si="1"/>
        <v>0</v>
      </c>
    </row>
    <row r="22" spans="1:8" ht="18" customHeight="1" x14ac:dyDescent="0.15">
      <c r="A22" s="4" t="s">
        <v>26</v>
      </c>
      <c r="B22" s="1">
        <v>5116808</v>
      </c>
      <c r="C22" s="1"/>
      <c r="D22" s="1"/>
      <c r="E22" s="1"/>
      <c r="F22" s="1">
        <f t="shared" si="0"/>
        <v>5116808</v>
      </c>
      <c r="G22" s="1">
        <f t="shared" si="1"/>
        <v>5117000</v>
      </c>
    </row>
    <row r="23" spans="1:8" ht="18" customHeight="1" x14ac:dyDescent="0.15">
      <c r="A23" s="4" t="s">
        <v>27</v>
      </c>
      <c r="B23" s="1">
        <v>1189783714</v>
      </c>
      <c r="C23" s="1"/>
      <c r="D23" s="1"/>
      <c r="E23" s="1"/>
      <c r="F23" s="1">
        <f t="shared" si="0"/>
        <v>1189783714</v>
      </c>
      <c r="G23" s="1">
        <f t="shared" si="1"/>
        <v>1189784000</v>
      </c>
    </row>
    <row r="24" spans="1:8" ht="18" customHeight="1" x14ac:dyDescent="0.15">
      <c r="A24" s="4" t="s">
        <v>28</v>
      </c>
      <c r="B24" s="1">
        <v>0</v>
      </c>
      <c r="C24" s="1"/>
      <c r="D24" s="1"/>
      <c r="E24" s="1"/>
      <c r="F24" s="1">
        <f t="shared" si="0"/>
        <v>0</v>
      </c>
      <c r="G24" s="1">
        <f t="shared" si="1"/>
        <v>0</v>
      </c>
    </row>
    <row r="25" spans="1:8" ht="18" customHeight="1" x14ac:dyDescent="0.15">
      <c r="A25" s="4" t="s">
        <v>29</v>
      </c>
      <c r="B25" s="1">
        <v>11086148</v>
      </c>
      <c r="C25" s="1"/>
      <c r="D25" s="1"/>
      <c r="E25" s="1"/>
      <c r="F25" s="1">
        <f t="shared" si="0"/>
        <v>11086148</v>
      </c>
      <c r="G25" s="1">
        <f t="shared" si="1"/>
        <v>11086000</v>
      </c>
    </row>
    <row r="26" spans="1:8" ht="18" customHeight="1" x14ac:dyDescent="0.15">
      <c r="A26" s="4" t="s">
        <v>15</v>
      </c>
      <c r="B26" s="1">
        <v>1278027</v>
      </c>
      <c r="C26" s="1">
        <v>302100</v>
      </c>
      <c r="D26" s="1"/>
      <c r="E26" s="1"/>
      <c r="F26" s="1">
        <f t="shared" si="0"/>
        <v>1580127</v>
      </c>
      <c r="G26" s="1">
        <f t="shared" si="1"/>
        <v>1580000</v>
      </c>
    </row>
    <row r="27" spans="1:8" ht="18" customHeight="1" x14ac:dyDescent="0.15">
      <c r="A27" s="4" t="s">
        <v>16</v>
      </c>
      <c r="B27" s="1"/>
      <c r="C27" s="1"/>
      <c r="D27" s="1"/>
      <c r="E27" s="1"/>
      <c r="F27" s="1">
        <f t="shared" si="0"/>
        <v>0</v>
      </c>
      <c r="G27" s="1"/>
    </row>
    <row r="28" spans="1:8" ht="18" customHeight="1" x14ac:dyDescent="0.15">
      <c r="A28" s="4" t="s">
        <v>31</v>
      </c>
      <c r="B28" s="1">
        <v>0</v>
      </c>
      <c r="C28" s="1"/>
      <c r="D28" s="1"/>
      <c r="E28" s="1"/>
      <c r="F28" s="1">
        <f t="shared" si="0"/>
        <v>0</v>
      </c>
      <c r="G28" s="1">
        <v>0</v>
      </c>
    </row>
    <row r="29" spans="1:8" ht="18" customHeight="1" x14ac:dyDescent="0.15">
      <c r="A29" s="4" t="s">
        <v>32</v>
      </c>
      <c r="B29" s="14">
        <v>79470727</v>
      </c>
      <c r="C29" s="14"/>
      <c r="D29" s="14"/>
      <c r="E29" s="14">
        <v>50995550</v>
      </c>
      <c r="F29" s="14">
        <f t="shared" si="0"/>
        <v>130466277</v>
      </c>
      <c r="G29" s="14">
        <v>79471000</v>
      </c>
      <c r="H29" s="11"/>
    </row>
    <row r="30" spans="1:8" ht="18" customHeight="1" x14ac:dyDescent="0.15">
      <c r="A30" s="12" t="s">
        <v>33</v>
      </c>
      <c r="B30" s="13"/>
      <c r="C30" s="13"/>
      <c r="D30" s="13"/>
      <c r="E30" s="13"/>
      <c r="F30" s="13"/>
      <c r="G30" s="13"/>
      <c r="H30" s="11"/>
    </row>
    <row r="31" spans="1:8" ht="18" customHeight="1" x14ac:dyDescent="0.15">
      <c r="A31" s="12" t="s">
        <v>34</v>
      </c>
      <c r="B31" s="13">
        <v>29805989</v>
      </c>
      <c r="C31" s="13"/>
      <c r="D31" s="13"/>
      <c r="E31" s="13"/>
      <c r="F31" s="13">
        <f t="shared" si="0"/>
        <v>29805989</v>
      </c>
      <c r="G31" s="13">
        <f t="shared" ref="G31:G33" si="3">ROUND(F31,-3)</f>
        <v>29806000</v>
      </c>
      <c r="H31" s="11"/>
    </row>
    <row r="32" spans="1:8" ht="18" customHeight="1" x14ac:dyDescent="0.15">
      <c r="A32" s="12" t="s">
        <v>35</v>
      </c>
      <c r="B32" s="13">
        <v>77661665</v>
      </c>
      <c r="C32" s="13"/>
      <c r="D32" s="13"/>
      <c r="E32" s="13"/>
      <c r="F32" s="13">
        <f t="shared" si="0"/>
        <v>77661665</v>
      </c>
      <c r="G32" s="13">
        <v>77662000</v>
      </c>
      <c r="H32" s="11"/>
    </row>
    <row r="33" spans="1:8" ht="18" customHeight="1" x14ac:dyDescent="0.15">
      <c r="A33" s="12" t="s">
        <v>36</v>
      </c>
      <c r="B33" s="13">
        <v>0</v>
      </c>
      <c r="C33" s="13"/>
      <c r="D33" s="13"/>
      <c r="E33" s="13"/>
      <c r="F33" s="13">
        <f t="shared" si="0"/>
        <v>0</v>
      </c>
      <c r="G33" s="13">
        <f t="shared" si="3"/>
        <v>0</v>
      </c>
      <c r="H33" s="11"/>
    </row>
    <row r="34" spans="1:8" ht="18" customHeight="1" x14ac:dyDescent="0.15">
      <c r="A34" s="12" t="s">
        <v>37</v>
      </c>
      <c r="B34" s="13">
        <v>5319306</v>
      </c>
      <c r="C34" s="13"/>
      <c r="D34" s="13"/>
      <c r="E34" s="13"/>
      <c r="F34" s="13">
        <f t="shared" si="0"/>
        <v>5319306</v>
      </c>
      <c r="G34" s="13">
        <v>5319000</v>
      </c>
      <c r="H34" s="11"/>
    </row>
    <row r="35" spans="1:8" ht="18" customHeight="1" x14ac:dyDescent="0.15">
      <c r="A35" s="4"/>
      <c r="B35" s="1"/>
      <c r="C35" s="1"/>
      <c r="D35" s="1"/>
      <c r="E35" s="1"/>
      <c r="F35" s="1"/>
      <c r="G35" s="1"/>
    </row>
    <row r="36" spans="1:8" ht="18" customHeight="1" x14ac:dyDescent="0.15">
      <c r="A36" s="7" t="s">
        <v>8</v>
      </c>
      <c r="B36" s="1">
        <f t="shared" ref="B36:E36" si="4">SUM(B6:B35)</f>
        <v>2347820282</v>
      </c>
      <c r="C36" s="1">
        <f t="shared" si="4"/>
        <v>302100</v>
      </c>
      <c r="D36" s="1">
        <f t="shared" si="4"/>
        <v>0</v>
      </c>
      <c r="E36" s="1">
        <f t="shared" si="4"/>
        <v>50995550</v>
      </c>
      <c r="F36" s="1">
        <f>SUM(F6:F35)</f>
        <v>2399117932</v>
      </c>
      <c r="G36" s="1">
        <f>SUM(G6:G35)</f>
        <v>2348123000</v>
      </c>
    </row>
  </sheetData>
  <phoneticPr fontId="3"/>
  <pageMargins left="0.3888888888888889" right="0.3888888888888889" top="0.3888888888888889" bottom="0.3888888888888889" header="0.19444444444444445" footer="0.19444444444444445"/>
  <pageSetup paperSize="9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基金の明細</vt:lpstr>
      <vt:lpstr>基金の明細!Print_Area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坪　昌範</cp:lastModifiedBy>
  <dcterms:modified xsi:type="dcterms:W3CDTF">2020-03-31T01:07:52Z</dcterms:modified>
</cp:coreProperties>
</file>