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○作成時の作業\③明細表など\2_付属明細書など\"/>
    </mc:Choice>
  </mc:AlternateContent>
  <bookViews>
    <workbookView xWindow="480" yWindow="60" windowWidth="27525" windowHeight="6180"/>
  </bookViews>
  <sheets>
    <sheet name="長期延滞債権の明細" sheetId="1" r:id="rId1"/>
  </sheets>
  <calcPr calcId="152511"/>
</workbook>
</file>

<file path=xl/calcChain.xml><?xml version="1.0" encoding="utf-8"?>
<calcChain xmlns="http://schemas.openxmlformats.org/spreadsheetml/2006/main">
  <c r="B12" i="1" l="1"/>
  <c r="B39" i="1" l="1"/>
  <c r="B36" i="1"/>
  <c r="B20" i="1"/>
  <c r="B32" i="1"/>
  <c r="B29" i="1"/>
  <c r="B26" i="1"/>
  <c r="C12" i="1" l="1"/>
  <c r="C26" i="1" l="1"/>
  <c r="B41" i="1" l="1"/>
  <c r="C41" i="1"/>
</calcChain>
</file>

<file path=xl/sharedStrings.xml><?xml version="1.0" encoding="utf-8"?>
<sst xmlns="http://schemas.openxmlformats.org/spreadsheetml/2006/main" count="36" uniqueCount="32">
  <si>
    <t>長期延滞債権の明細</t>
  </si>
  <si>
    <t>相手先名または種別</t>
  </si>
  <si>
    <t>貸借対照表計上額</t>
  </si>
  <si>
    <t>徴収不能引当金計上額</t>
  </si>
  <si>
    <t>合計</t>
  </si>
  <si>
    <t>自治体名：青森県七戸町</t>
    <rPh sb="8" eb="10">
      <t>シチノヘ</t>
    </rPh>
    <rPh sb="10" eb="11">
      <t>マチ</t>
    </rPh>
    <phoneticPr fontId="3"/>
  </si>
  <si>
    <t>(単位：　円　)</t>
    <rPh sb="5" eb="6">
      <t>エン</t>
    </rPh>
    <phoneticPr fontId="3"/>
  </si>
  <si>
    <t>町民税個人</t>
    <rPh sb="0" eb="2">
      <t>チョウミン</t>
    </rPh>
    <rPh sb="2" eb="3">
      <t>ゼイ</t>
    </rPh>
    <rPh sb="3" eb="5">
      <t>コジン</t>
    </rPh>
    <phoneticPr fontId="3"/>
  </si>
  <si>
    <t>町民税法人</t>
    <rPh sb="0" eb="2">
      <t>チョウミン</t>
    </rPh>
    <rPh sb="2" eb="3">
      <t>ゼイ</t>
    </rPh>
    <rPh sb="3" eb="5">
      <t>ホウジン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</si>
  <si>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</si>
  <si>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</si>
  <si>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</si>
  <si>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医療給付費分滞納繰越分</t>
    <rPh sb="0" eb="2">
      <t>イリョウ</t>
    </rPh>
    <rPh sb="2" eb="4">
      <t>キュウフ</t>
    </rPh>
    <rPh sb="4" eb="5">
      <t>ヒ</t>
    </rPh>
    <rPh sb="5" eb="6">
      <t>ブン</t>
    </rPh>
    <rPh sb="6" eb="8">
      <t>タイノウ</t>
    </rPh>
    <rPh sb="8" eb="10">
      <t>クリコシ</t>
    </rPh>
    <rPh sb="10" eb="11">
      <t>ブン</t>
    </rPh>
    <phoneticPr fontId="3"/>
  </si>
  <si>
    <t>後期高齢者支援金分滞納繰越分</t>
    <rPh sb="0" eb="2">
      <t>コウキ</t>
    </rPh>
    <rPh sb="2" eb="5">
      <t>コウレイシャ</t>
    </rPh>
    <rPh sb="5" eb="7">
      <t>シエン</t>
    </rPh>
    <rPh sb="7" eb="8">
      <t>キン</t>
    </rPh>
    <rPh sb="8" eb="9">
      <t>ブン</t>
    </rPh>
    <rPh sb="9" eb="11">
      <t>タイノウ</t>
    </rPh>
    <rPh sb="11" eb="13">
      <t>クリコシ</t>
    </rPh>
    <rPh sb="13" eb="14">
      <t>ブン</t>
    </rPh>
    <phoneticPr fontId="3"/>
  </si>
  <si>
    <t>介護納付金分滞納繰越分</t>
    <rPh sb="0" eb="2">
      <t>カイゴ</t>
    </rPh>
    <rPh sb="2" eb="5">
      <t>ノウフキン</t>
    </rPh>
    <rPh sb="5" eb="6">
      <t>ブン</t>
    </rPh>
    <rPh sb="6" eb="8">
      <t>タイノウ</t>
    </rPh>
    <rPh sb="8" eb="10">
      <t>クリコシ</t>
    </rPh>
    <rPh sb="10" eb="11">
      <t>ブン</t>
    </rPh>
    <phoneticPr fontId="3"/>
  </si>
  <si>
    <t>（一般会計　合計）</t>
    <rPh sb="1" eb="3">
      <t>イッパン</t>
    </rPh>
    <rPh sb="3" eb="5">
      <t>カイケイ</t>
    </rPh>
    <rPh sb="6" eb="8">
      <t>ゴウケイ</t>
    </rPh>
    <phoneticPr fontId="3"/>
  </si>
  <si>
    <t>（後期高齢者医療特別会計　合計）</t>
    <phoneticPr fontId="3"/>
  </si>
  <si>
    <t>保育園保護者負担金滞納繰越分</t>
    <rPh sb="0" eb="3">
      <t>ホイクエン</t>
    </rPh>
    <rPh sb="3" eb="6">
      <t>ホゴシャ</t>
    </rPh>
    <rPh sb="6" eb="8">
      <t>フタン</t>
    </rPh>
    <rPh sb="8" eb="9">
      <t>キン</t>
    </rPh>
    <rPh sb="9" eb="11">
      <t>タイノウ</t>
    </rPh>
    <rPh sb="11" eb="13">
      <t>クリコシ</t>
    </rPh>
    <rPh sb="13" eb="14">
      <t>ブン</t>
    </rPh>
    <phoneticPr fontId="3"/>
  </si>
  <si>
    <t>町営住宅使用料滞納繰越分</t>
    <rPh sb="0" eb="2">
      <t>チョウエイ</t>
    </rPh>
    <rPh sb="2" eb="4">
      <t>ジュウタク</t>
    </rPh>
    <rPh sb="4" eb="7">
      <t>シヨウリョウ</t>
    </rPh>
    <rPh sb="7" eb="9">
      <t>タイノウ</t>
    </rPh>
    <rPh sb="9" eb="11">
      <t>クリコシ</t>
    </rPh>
    <rPh sb="11" eb="12">
      <t>ブン</t>
    </rPh>
    <phoneticPr fontId="3"/>
  </si>
  <si>
    <t>町営団地共益費（倉越団地・ききょう団地）</t>
    <rPh sb="0" eb="2">
      <t>チョウエイ</t>
    </rPh>
    <rPh sb="2" eb="4">
      <t>ダンチ</t>
    </rPh>
    <rPh sb="4" eb="7">
      <t>キョウエキヒ</t>
    </rPh>
    <rPh sb="8" eb="9">
      <t>クラ</t>
    </rPh>
    <rPh sb="9" eb="10">
      <t>コシ</t>
    </rPh>
    <rPh sb="10" eb="12">
      <t>ダンチ</t>
    </rPh>
    <rPh sb="17" eb="19">
      <t>ダンチ</t>
    </rPh>
    <phoneticPr fontId="3"/>
  </si>
  <si>
    <t>介護保険料　滞納繰越分</t>
    <rPh sb="0" eb="2">
      <t>カイゴ</t>
    </rPh>
    <rPh sb="2" eb="5">
      <t>ホケンリョウ</t>
    </rPh>
    <rPh sb="6" eb="8">
      <t>タイノウ</t>
    </rPh>
    <rPh sb="8" eb="10">
      <t>クリコシ</t>
    </rPh>
    <rPh sb="10" eb="11">
      <t>ブン</t>
    </rPh>
    <phoneticPr fontId="3"/>
  </si>
  <si>
    <t>（介護保険事業勘定特別会計合計）</t>
    <phoneticPr fontId="3"/>
  </si>
  <si>
    <t>【税等未収金】</t>
    <rPh sb="1" eb="2">
      <t>ゼイ</t>
    </rPh>
    <rPh sb="2" eb="3">
      <t>トウ</t>
    </rPh>
    <phoneticPr fontId="3"/>
  </si>
  <si>
    <t>【その他の未収金】</t>
    <rPh sb="3" eb="4">
      <t>タ</t>
    </rPh>
    <rPh sb="5" eb="8">
      <t>ミシュウキン</t>
    </rPh>
    <phoneticPr fontId="3"/>
  </si>
  <si>
    <t>年度：平成29年度</t>
    <phoneticPr fontId="3"/>
  </si>
  <si>
    <t>特別徴集保険料　滞納繰越分</t>
    <rPh sb="0" eb="2">
      <t>トクベツ</t>
    </rPh>
    <rPh sb="2" eb="4">
      <t>チョウシュウ</t>
    </rPh>
    <rPh sb="4" eb="6">
      <t>ホケン</t>
    </rPh>
    <rPh sb="6" eb="7">
      <t>リョウ</t>
    </rPh>
    <rPh sb="8" eb="10">
      <t>タイノウ</t>
    </rPh>
    <rPh sb="10" eb="12">
      <t>クリコシ</t>
    </rPh>
    <rPh sb="12" eb="13">
      <t>ブン</t>
    </rPh>
    <phoneticPr fontId="3"/>
  </si>
  <si>
    <t>（国民健康保険事業勘定特別会計　合計）</t>
    <rPh sb="1" eb="3">
      <t>コクミン</t>
    </rPh>
    <rPh sb="3" eb="5">
      <t>ケンコウ</t>
    </rPh>
    <rPh sb="5" eb="7">
      <t>ホケン</t>
    </rPh>
    <rPh sb="7" eb="9">
      <t>ジギョウ</t>
    </rPh>
    <rPh sb="9" eb="11">
      <t>カンジョウ</t>
    </rPh>
    <rPh sb="11" eb="13">
      <t>トクベツ</t>
    </rPh>
    <rPh sb="13" eb="15">
      <t>カイケイ</t>
    </rPh>
    <rPh sb="16" eb="18">
      <t>ゴウケイ</t>
    </rPh>
    <phoneticPr fontId="3"/>
  </si>
  <si>
    <t>（公共下水道事業勘定特別会計　合計）</t>
    <rPh sb="1" eb="3">
      <t>コウキョウ</t>
    </rPh>
    <rPh sb="3" eb="6">
      <t>ゲスイドウ</t>
    </rPh>
    <rPh sb="6" eb="8">
      <t>ジギョウ</t>
    </rPh>
    <rPh sb="8" eb="10">
      <t>カンジョウ</t>
    </rPh>
    <phoneticPr fontId="3"/>
  </si>
  <si>
    <t>（農業集落排水事業勘定特別会計　合計）</t>
    <rPh sb="1" eb="3">
      <t>ノウギョウ</t>
    </rPh>
    <rPh sb="3" eb="5">
      <t>シュウラク</t>
    </rPh>
    <rPh sb="5" eb="7">
      <t>ハイスイ</t>
    </rPh>
    <rPh sb="7" eb="9">
      <t>ジギョウ</t>
    </rPh>
    <rPh sb="9" eb="11">
      <t>カンジョウ</t>
    </rPh>
    <phoneticPr fontId="3"/>
  </si>
  <si>
    <t>受益者負担金　滞納繰越分</t>
    <rPh sb="0" eb="3">
      <t>ジュエキシャ</t>
    </rPh>
    <rPh sb="3" eb="6">
      <t>フタンキン</t>
    </rPh>
    <rPh sb="7" eb="9">
      <t>タイノウ</t>
    </rPh>
    <rPh sb="9" eb="11">
      <t>クリコシ</t>
    </rPh>
    <rPh sb="11" eb="12">
      <t>ブン</t>
    </rPh>
    <phoneticPr fontId="3"/>
  </si>
  <si>
    <t>下水道使用料　滞納繰越分</t>
    <rPh sb="0" eb="3">
      <t>ゲスイドウ</t>
    </rPh>
    <rPh sb="3" eb="6">
      <t>シヨウリョウ</t>
    </rPh>
    <rPh sb="7" eb="9">
      <t>タイノウ</t>
    </rPh>
    <rPh sb="9" eb="11">
      <t>クリコシ</t>
    </rPh>
    <rPh sb="11" eb="12">
      <t>ブン</t>
    </rPh>
    <phoneticPr fontId="3"/>
  </si>
  <si>
    <t>農業集落排水使用料　滞納繰越分</t>
    <rPh sb="0" eb="2">
      <t>ノウギョウ</t>
    </rPh>
    <rPh sb="2" eb="4">
      <t>シュウラク</t>
    </rPh>
    <rPh sb="4" eb="6">
      <t>ハイスイ</t>
    </rPh>
    <rPh sb="6" eb="9">
      <t>シヨウリョウ</t>
    </rPh>
    <rPh sb="10" eb="12">
      <t>タイノウ</t>
    </rPh>
    <rPh sb="12" eb="14">
      <t>クリコシ</t>
    </rPh>
    <rPh sb="14" eb="15">
      <t>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</si>
</sst>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/>
    <xf numFmtId="3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vertical="center"/>
    </xf>
    <xf numFmtId="3" fontId="0" fillId="0" borderId="0" xfId="0" applyNumberFormat="1" applyFont="1" applyAlignment="1">
      <alignment horizontal="right"/>
    </xf>
    <xf numFmtId="3" fontId="4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view="pageBreakPreview" topLeftCell="A9" zoomScaleNormal="119" zoomScaleSheetLayoutView="100" workbookViewId="0">
      <selection activeCell="C21" sqref="C21"/>
    </sheetView>
  </sheetViews>
  <sheetFormatPr defaultColWidth="8.875" defaultRowHeight="11.25" x14ac:dyDescent="0.15"/>
  <cols>
    <col min="1" max="1" width="30.875" style="3" customWidth="1"/>
    <col min="2" max="3" width="19.875" style="3" customWidth="1"/>
    <col min="4" max="16384" width="8.875" style="3"/>
  </cols>
  <sheetData>
    <row r="1" spans="1:3" ht="21" x14ac:dyDescent="0.2">
      <c r="A1" s="4" t="s">
        <v>0</v>
      </c>
    </row>
    <row r="2" spans="1:3" ht="13.5" x14ac:dyDescent="0.15">
      <c r="A2" s="6" t="s">
        <v>5</v>
      </c>
    </row>
    <row r="3" spans="1:3" ht="13.5" x14ac:dyDescent="0.15">
      <c r="A3" s="5" t="s">
        <v>24</v>
      </c>
    </row>
    <row r="4" spans="1:3" ht="13.5" x14ac:dyDescent="0.15">
      <c r="C4" s="12" t="s">
        <v>6</v>
      </c>
    </row>
    <row r="5" spans="1:3" ht="17.25" customHeight="1" x14ac:dyDescent="0.15">
      <c r="A5" s="13" t="s">
        <v>1</v>
      </c>
      <c r="B5" s="13" t="s">
        <v>2</v>
      </c>
      <c r="C5" s="13" t="s">
        <v>3</v>
      </c>
    </row>
    <row r="6" spans="1:3" ht="17.25" customHeight="1" x14ac:dyDescent="0.15">
      <c r="A6" s="14" t="s">
        <v>22</v>
      </c>
      <c r="B6" s="15"/>
      <c r="C6" s="15"/>
    </row>
    <row r="7" spans="1:3" ht="17.25" customHeight="1" x14ac:dyDescent="0.15">
      <c r="A7" s="14" t="s">
        <v>7</v>
      </c>
      <c r="B7" s="15">
        <v>14992036</v>
      </c>
      <c r="C7" s="15">
        <v>6930003</v>
      </c>
    </row>
    <row r="8" spans="1:3" ht="17.25" customHeight="1" x14ac:dyDescent="0.15">
      <c r="A8" s="14" t="s">
        <v>8</v>
      </c>
      <c r="B8" s="15">
        <v>199100</v>
      </c>
      <c r="C8" s="15">
        <v>315975</v>
      </c>
    </row>
    <row r="9" spans="1:3" ht="17.25" customHeight="1" x14ac:dyDescent="0.15">
      <c r="A9" s="14" t="s">
        <v>9</v>
      </c>
      <c r="B9" s="15">
        <v>56210606</v>
      </c>
      <c r="C9" s="15">
        <v>33015627</v>
      </c>
    </row>
    <row r="10" spans="1:3" ht="17.25" customHeight="1" x14ac:dyDescent="0.15">
      <c r="A10" s="14" t="s">
        <v>10</v>
      </c>
      <c r="B10" s="15">
        <v>1430489</v>
      </c>
      <c r="C10" s="15">
        <v>494576</v>
      </c>
    </row>
    <row r="11" spans="1:3" ht="17.25" customHeight="1" x14ac:dyDescent="0.15">
      <c r="A11" s="14" t="s">
        <v>11</v>
      </c>
      <c r="B11" s="15">
        <v>653146</v>
      </c>
      <c r="C11" s="15">
        <v>569608</v>
      </c>
    </row>
    <row r="12" spans="1:3" ht="17.25" customHeight="1" x14ac:dyDescent="0.15">
      <c r="A12" s="14" t="s">
        <v>15</v>
      </c>
      <c r="B12" s="15">
        <f>SUM(B7:B11)</f>
        <v>73485377</v>
      </c>
      <c r="C12" s="15">
        <f>SUM(C7:C11)</f>
        <v>41325789</v>
      </c>
    </row>
    <row r="13" spans="1:3" ht="17.25" customHeight="1" x14ac:dyDescent="0.15">
      <c r="A13" s="14"/>
      <c r="B13" s="15"/>
      <c r="C13" s="15"/>
    </row>
    <row r="14" spans="1:3" ht="17.25" customHeight="1" x14ac:dyDescent="0.15">
      <c r="A14" s="14" t="s">
        <v>12</v>
      </c>
      <c r="B14" s="15">
        <v>54661792</v>
      </c>
      <c r="C14" s="15"/>
    </row>
    <row r="15" spans="1:3" ht="17.25" customHeight="1" x14ac:dyDescent="0.15">
      <c r="A15" s="3" t="s">
        <v>13</v>
      </c>
      <c r="B15" s="15">
        <v>6384208</v>
      </c>
      <c r="C15" s="15"/>
    </row>
    <row r="16" spans="1:3" ht="17.25" customHeight="1" x14ac:dyDescent="0.15">
      <c r="A16" s="14" t="s">
        <v>14</v>
      </c>
      <c r="B16" s="15">
        <v>9833217</v>
      </c>
      <c r="C16" s="15"/>
    </row>
    <row r="17" spans="1:3" ht="17.25" customHeight="1" x14ac:dyDescent="0.15">
      <c r="A17" s="14" t="s">
        <v>12</v>
      </c>
      <c r="B17" s="15">
        <v>2504683</v>
      </c>
      <c r="C17" s="15"/>
    </row>
    <row r="18" spans="1:3" ht="17.25" customHeight="1" x14ac:dyDescent="0.15">
      <c r="A18" s="14" t="s">
        <v>13</v>
      </c>
      <c r="B18" s="15">
        <v>271651</v>
      </c>
      <c r="C18" s="15"/>
    </row>
    <row r="19" spans="1:3" ht="17.25" customHeight="1" x14ac:dyDescent="0.15">
      <c r="A19" s="14" t="s">
        <v>14</v>
      </c>
      <c r="B19" s="15">
        <v>645448</v>
      </c>
      <c r="C19" s="15"/>
    </row>
    <row r="20" spans="1:3" ht="17.25" customHeight="1" x14ac:dyDescent="0.15">
      <c r="A20" s="14" t="s">
        <v>26</v>
      </c>
      <c r="B20" s="15">
        <f>SUM(B14:B19)</f>
        <v>74300999</v>
      </c>
      <c r="C20" s="15"/>
    </row>
    <row r="21" spans="1:3" ht="17.25" customHeight="1" x14ac:dyDescent="0.15">
      <c r="A21" s="14"/>
      <c r="B21" s="15"/>
      <c r="C21" s="15"/>
    </row>
    <row r="22" spans="1:3" ht="17.25" customHeight="1" x14ac:dyDescent="0.15">
      <c r="A22" s="14" t="s">
        <v>23</v>
      </c>
      <c r="B22" s="15"/>
      <c r="C22" s="15"/>
    </row>
    <row r="23" spans="1:3" ht="17.25" customHeight="1" x14ac:dyDescent="0.15">
      <c r="A23" s="14" t="s">
        <v>17</v>
      </c>
      <c r="B23" s="15">
        <v>410200</v>
      </c>
      <c r="C23" s="15">
        <v>0</v>
      </c>
    </row>
    <row r="24" spans="1:3" ht="17.25" customHeight="1" x14ac:dyDescent="0.15">
      <c r="A24" s="14" t="s">
        <v>18</v>
      </c>
      <c r="B24" s="15">
        <v>860590</v>
      </c>
      <c r="C24" s="15">
        <v>25656</v>
      </c>
    </row>
    <row r="25" spans="1:3" ht="17.25" customHeight="1" x14ac:dyDescent="0.15">
      <c r="A25" s="14" t="s">
        <v>19</v>
      </c>
      <c r="B25" s="15">
        <v>1980</v>
      </c>
      <c r="C25" s="15">
        <v>0</v>
      </c>
    </row>
    <row r="26" spans="1:3" ht="17.25" customHeight="1" x14ac:dyDescent="0.15">
      <c r="A26" s="14" t="s">
        <v>15</v>
      </c>
      <c r="B26" s="15">
        <f>SUM(B23:B25)</f>
        <v>1272770</v>
      </c>
      <c r="C26" s="15">
        <f>SUM(C23:C25)</f>
        <v>25656</v>
      </c>
    </row>
    <row r="27" spans="1:3" ht="17.25" customHeight="1" x14ac:dyDescent="0.15">
      <c r="A27" s="14"/>
      <c r="B27" s="15"/>
      <c r="C27" s="15"/>
    </row>
    <row r="28" spans="1:3" ht="17.25" customHeight="1" x14ac:dyDescent="0.15">
      <c r="A28" s="2" t="s">
        <v>25</v>
      </c>
      <c r="B28" s="1">
        <v>475600</v>
      </c>
      <c r="C28" s="1"/>
    </row>
    <row r="29" spans="1:3" ht="17.25" customHeight="1" x14ac:dyDescent="0.15">
      <c r="A29" s="2" t="s">
        <v>16</v>
      </c>
      <c r="B29" s="1">
        <f>SUM(B28)</f>
        <v>475600</v>
      </c>
      <c r="C29" s="1"/>
    </row>
    <row r="30" spans="1:3" ht="17.25" customHeight="1" x14ac:dyDescent="0.15">
      <c r="A30" s="2"/>
      <c r="B30" s="1"/>
      <c r="C30" s="1"/>
    </row>
    <row r="31" spans="1:3" ht="17.25" customHeight="1" x14ac:dyDescent="0.15">
      <c r="A31" s="2" t="s">
        <v>20</v>
      </c>
      <c r="B31" s="1">
        <v>3332573</v>
      </c>
      <c r="C31" s="1"/>
    </row>
    <row r="32" spans="1:3" ht="17.25" customHeight="1" x14ac:dyDescent="0.15">
      <c r="A32" s="2" t="s">
        <v>21</v>
      </c>
      <c r="B32" s="1">
        <f>SUM(B31)</f>
        <v>3332573</v>
      </c>
      <c r="C32" s="1"/>
    </row>
    <row r="33" spans="1:3" ht="17.25" customHeight="1" x14ac:dyDescent="0.15">
      <c r="A33" s="7"/>
      <c r="B33" s="8"/>
      <c r="C33" s="8"/>
    </row>
    <row r="34" spans="1:3" ht="17.25" customHeight="1" x14ac:dyDescent="0.15">
      <c r="A34" s="2" t="s">
        <v>29</v>
      </c>
      <c r="B34" s="1">
        <v>494000</v>
      </c>
      <c r="C34" s="1"/>
    </row>
    <row r="35" spans="1:3" ht="17.25" customHeight="1" x14ac:dyDescent="0.15">
      <c r="A35" s="2" t="s">
        <v>30</v>
      </c>
      <c r="B35" s="1">
        <v>285500</v>
      </c>
      <c r="C35" s="1"/>
    </row>
    <row r="36" spans="1:3" ht="17.25" customHeight="1" x14ac:dyDescent="0.15">
      <c r="A36" s="2" t="s">
        <v>27</v>
      </c>
      <c r="B36" s="1">
        <f>SUM(B34:B35)</f>
        <v>779500</v>
      </c>
      <c r="C36" s="1"/>
    </row>
    <row r="37" spans="1:3" ht="17.25" customHeight="1" x14ac:dyDescent="0.15">
      <c r="A37" s="2"/>
      <c r="B37" s="1"/>
      <c r="C37" s="1"/>
    </row>
    <row r="38" spans="1:3" ht="17.25" customHeight="1" x14ac:dyDescent="0.15">
      <c r="A38" s="2" t="s">
        <v>31</v>
      </c>
      <c r="B38" s="1">
        <v>52000</v>
      </c>
      <c r="C38" s="1"/>
    </row>
    <row r="39" spans="1:3" ht="17.25" customHeight="1" x14ac:dyDescent="0.15">
      <c r="A39" s="2" t="s">
        <v>28</v>
      </c>
      <c r="B39" s="1">
        <f>SUM(B38:B38)</f>
        <v>52000</v>
      </c>
      <c r="C39" s="1"/>
    </row>
    <row r="40" spans="1:3" ht="17.25" customHeight="1" thickBot="1" x14ac:dyDescent="0.2">
      <c r="A40" s="9"/>
      <c r="B40" s="8"/>
      <c r="C40" s="8"/>
    </row>
    <row r="41" spans="1:3" ht="17.25" customHeight="1" thickTop="1" x14ac:dyDescent="0.15">
      <c r="A41" s="10" t="s">
        <v>4</v>
      </c>
      <c r="B41" s="11">
        <f>B12+B20+B26+B29+B32</f>
        <v>152867319</v>
      </c>
      <c r="C41" s="11">
        <f>C12+C26</f>
        <v>41351445</v>
      </c>
    </row>
  </sheetData>
  <phoneticPr fontId="3"/>
  <pageMargins left="0.3888888888888889" right="0.3888888888888889" top="0.3888888888888889" bottom="0.3888888888888889" header="0.19444444444444445" footer="0.19444444444444445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長期延滞債権の明細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蛯名　政智</cp:lastModifiedBy>
  <cp:lastPrinted>2019-01-17T04:15:18Z</cp:lastPrinted>
  <dcterms:modified xsi:type="dcterms:W3CDTF">2019-01-29T01:49:44Z</dcterms:modified>
</cp:coreProperties>
</file>