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29年度決算\○作成時の作業\③明細表など\2_付属明細書など\"/>
    </mc:Choice>
  </mc:AlternateContent>
  <bookViews>
    <workbookView xWindow="480" yWindow="60" windowWidth="18075" windowHeight="9900"/>
  </bookViews>
  <sheets>
    <sheet name="地方債等（利率別）の明細" sheetId="1" r:id="rId1"/>
  </sheets>
  <definedNames>
    <definedName name="_xlnm.Print_Area" localSheetId="0">'地方債等（利率別）の明細'!$A$1:$I$8</definedName>
  </definedNames>
  <calcPr calcId="152511"/>
</workbook>
</file>

<file path=xl/calcChain.xml><?xml version="1.0" encoding="utf-8"?>
<calcChain xmlns="http://schemas.openxmlformats.org/spreadsheetml/2006/main">
  <c r="A6" i="1" l="1"/>
  <c r="C10" i="1" l="1"/>
  <c r="D10" i="1"/>
  <c r="E10" i="1"/>
  <c r="F10" i="1"/>
  <c r="G10" i="1"/>
  <c r="H10" i="1"/>
  <c r="B10" i="1"/>
  <c r="J6" i="1"/>
</calcChain>
</file>

<file path=xl/sharedStrings.xml><?xml version="1.0" encoding="utf-8"?>
<sst xmlns="http://schemas.openxmlformats.org/spreadsheetml/2006/main" count="13" uniqueCount="13">
  <si>
    <t>地方債等（利率別）の明細</t>
  </si>
  <si>
    <t>地方債等残高</t>
  </si>
  <si>
    <t>1.5%以下</t>
  </si>
  <si>
    <t>1.5%超_x000D_
2.0%以下</t>
  </si>
  <si>
    <t>2.0%超_x000D_
2.5%以下</t>
  </si>
  <si>
    <t>2.5%超_x000D_
3.0%以下</t>
  </si>
  <si>
    <t>3.0%超_x000D_
3.5%以下</t>
  </si>
  <si>
    <t>3.5%超_x000D_
4.0%以下</t>
  </si>
  <si>
    <t>4.0%超</t>
  </si>
  <si>
    <t>(参考)_x000D_
加重平均_x000D_
利率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</si>
  <si>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</si>
  <si>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</si>
  <si>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年度：平成29年度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</si>
</sst>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2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10" fontId="1" fillId="0" borderId="0" xfId="1" applyNumberFormat="1" applyFont="1" applyAlignment="1"/>
    <xf numFmtId="3" fontId="1" fillId="0" borderId="2" xfId="0" applyNumberFormat="1" applyFont="1" applyBorder="1" applyAlignment="1">
      <alignment horizontal="right" vertical="center"/>
    </xf>
    <xf numFmtId="3" fontId="1" fillId="3" borderId="1" xfId="0" applyNumberFormat="1" applyFont="1" applyFill="1" applyBorder="1" applyAlignment="1">
      <alignment horizontal="righ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view="pageBreakPreview" zoomScaleNormal="100" zoomScaleSheetLayoutView="100" workbookViewId="0">
      <selection activeCell="A7" sqref="A7"/>
    </sheetView>
  </sheetViews>
  <sheetFormatPr defaultColWidth="8.875" defaultRowHeight="11.25" x14ac:dyDescent="0.15"/>
  <cols>
    <col min="1" max="1" width="22.875" style="7" customWidth="1"/>
    <col min="2" max="9" width="12.875" style="7" customWidth="1"/>
    <col min="10" max="16384" width="8.875" style="7"/>
  </cols>
  <sheetData>
    <row r="1" spans="1:10" ht="21" x14ac:dyDescent="0.2">
      <c r="A1" s="5" t="s">
        <v>0</v>
      </c>
    </row>
    <row r="2" spans="1:10" ht="13.5" x14ac:dyDescent="0.15">
      <c r="A2" s="8" t="s">
        <v>10</v>
      </c>
    </row>
    <row r="3" spans="1:10" ht="13.5" x14ac:dyDescent="0.15">
      <c r="A3" s="4" t="s">
        <v>12</v>
      </c>
    </row>
    <row r="4" spans="1:10" ht="13.5" x14ac:dyDescent="0.15">
      <c r="I4" s="9" t="s">
        <v>11</v>
      </c>
    </row>
    <row r="5" spans="1:10" ht="37.5" customHeight="1" x14ac:dyDescent="0.15">
      <c r="A5" s="6" t="s">
        <v>1</v>
      </c>
      <c r="B5" s="3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3" t="s">
        <v>8</v>
      </c>
      <c r="I5" s="2" t="s">
        <v>9</v>
      </c>
    </row>
    <row r="6" spans="1:10" ht="18" customHeight="1" x14ac:dyDescent="0.15">
      <c r="A6" s="11">
        <f>SUM(B6:H6)</f>
        <v>9643680720</v>
      </c>
      <c r="B6" s="1">
        <v>8099260061</v>
      </c>
      <c r="C6" s="1">
        <v>670754110</v>
      </c>
      <c r="D6" s="1">
        <v>782417632</v>
      </c>
      <c r="E6" s="1">
        <v>11639512</v>
      </c>
      <c r="F6" s="1">
        <v>50168301</v>
      </c>
      <c r="G6" s="1">
        <v>21724182</v>
      </c>
      <c r="H6" s="1">
        <v>7716922</v>
      </c>
      <c r="I6" s="12"/>
      <c r="J6" s="7" t="b">
        <f>A6=SUM(B6:H6)</f>
        <v>1</v>
      </c>
    </row>
    <row r="10" spans="1:10" x14ac:dyDescent="0.15">
      <c r="B10" s="10">
        <f>B6/$A$6</f>
        <v>0.83985153554523728</v>
      </c>
      <c r="C10" s="10">
        <f t="shared" ref="C10:H10" si="0">C6/$A$6</f>
        <v>6.9553745035225517E-2</v>
      </c>
      <c r="D10" s="10">
        <f t="shared" si="0"/>
        <v>8.1132676901812653E-2</v>
      </c>
      <c r="E10" s="10">
        <f t="shared" si="0"/>
        <v>1.2069574198843862E-3</v>
      </c>
      <c r="F10" s="10">
        <f t="shared" si="0"/>
        <v>5.2021943132103199E-3</v>
      </c>
      <c r="G10" s="10">
        <f t="shared" si="0"/>
        <v>2.2526857359499975E-3</v>
      </c>
      <c r="H10" s="10">
        <f t="shared" si="0"/>
        <v>8.0020504867979491E-4</v>
      </c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地方債等（利率別）の明細</vt:lpstr>
      <vt:lpstr>'地方債等（利率別）の明細'!Print_Area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蛯名　政智</cp:lastModifiedBy>
  <dcterms:modified xsi:type="dcterms:W3CDTF">2019-01-18T08:00:27Z</dcterms:modified>
</cp:coreProperties>
</file>