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業務データ（R6引継ぎ）\業務データ\学校施設管理\工事・委託・修繕関係\工事関係\R7\七小体育館軒天改修工事\"/>
    </mc:Choice>
  </mc:AlternateContent>
  <xr:revisionPtr revIDLastSave="0" documentId="13_ncr:1_{2AF8D4FC-CA03-406A-86F9-7F55D3D1748D}" xr6:coauthVersionLast="47" xr6:coauthVersionMax="47" xr10:uidLastSave="{00000000-0000-0000-0000-000000000000}"/>
  <bookViews>
    <workbookView xWindow="-120" yWindow="-120" windowWidth="29040" windowHeight="15840" activeTab="1" xr2:uid="{742EC7A3-7BD6-4ADA-ABD3-CF577EC8B5D8}"/>
  </bookViews>
  <sheets>
    <sheet name="表紙" sheetId="4" r:id="rId1"/>
    <sheet name="内訳書" sheetId="1" r:id="rId2"/>
  </sheets>
  <definedNames>
    <definedName name="_xlnm.Print_Area" localSheetId="1">内訳書!$A$1:$H$22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4" i="1"/>
  <c r="G20" i="1" l="1"/>
  <c r="G21" i="1"/>
  <c r="G22" i="1" s="1"/>
</calcChain>
</file>

<file path=xl/sharedStrings.xml><?xml version="1.0" encoding="utf-8"?>
<sst xmlns="http://schemas.openxmlformats.org/spreadsheetml/2006/main" count="57" uniqueCount="43">
  <si>
    <t>№</t>
    <phoneticPr fontId="1"/>
  </si>
  <si>
    <t>名称</t>
    <rPh sb="0" eb="2">
      <t>メイショウ</t>
    </rPh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</si>
  <si>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</si>
  <si>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</si>
  <si>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</si>
  <si>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</si>
  <si>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</si>
  <si>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</si>
  <si>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式</t>
    <rPh sb="0" eb="1">
      <t>シキ</t>
    </rPh>
    <phoneticPr fontId="1"/>
  </si>
  <si>
    <t>％</t>
    <phoneticPr fontId="1"/>
  </si>
  <si>
    <t>設　計　書</t>
    <rPh sb="0" eb="1">
      <t>セツ</t>
    </rPh>
    <rPh sb="2" eb="3">
      <t>ケイ</t>
    </rPh>
    <rPh sb="4" eb="5">
      <t>ショ</t>
    </rPh>
    <phoneticPr fontId="5"/>
  </si>
  <si>
    <t>七　戸　町</t>
    <rPh sb="0" eb="1">
      <t>シチ</t>
    </rPh>
    <rPh sb="2" eb="3">
      <t>ト</t>
    </rPh>
    <rPh sb="4" eb="5">
      <t>マチ</t>
    </rPh>
    <phoneticPr fontId="1"/>
  </si>
  <si>
    <t>㎡</t>
    <phoneticPr fontId="1"/>
  </si>
  <si>
    <t>ｍ</t>
    <phoneticPr fontId="1"/>
  </si>
  <si>
    <t>　工事番号第33号　　七戸小学校屋内運動場軒天井改修工事　</t>
    <rPh sb="1" eb="2">
      <t>コウ</t>
    </rPh>
    <rPh sb="2" eb="3">
      <t>コト</t>
    </rPh>
    <rPh sb="3" eb="5">
      <t>バンゴウ</t>
    </rPh>
    <rPh sb="5" eb="6">
      <t>ダイ</t>
    </rPh>
    <rPh sb="8" eb="9">
      <t>ゴウ</t>
    </rPh>
    <rPh sb="11" eb="16">
      <t>シチノヘショウガッコウ</t>
    </rPh>
    <rPh sb="16" eb="18">
      <t>オクナイ</t>
    </rPh>
    <rPh sb="18" eb="21">
      <t>ウンドウジョウ</t>
    </rPh>
    <rPh sb="21" eb="22">
      <t>ノキ</t>
    </rPh>
    <rPh sb="22" eb="24">
      <t>テンジョウ</t>
    </rPh>
    <rPh sb="24" eb="26">
      <t>カイシュウ</t>
    </rPh>
    <rPh sb="26" eb="28">
      <t>コウジ</t>
    </rPh>
    <phoneticPr fontId="5"/>
  </si>
  <si>
    <t>七戸小学校屋内運動場屋根軒天井改修工事</t>
    <rPh sb="0" eb="5">
      <t>シチノヘショウガッコウ</t>
    </rPh>
    <rPh sb="5" eb="10">
      <t>オクナイウンドウジョウ</t>
    </rPh>
    <rPh sb="10" eb="12">
      <t>ヤネ</t>
    </rPh>
    <rPh sb="12" eb="15">
      <t>ノキテンジョウ</t>
    </rPh>
    <rPh sb="15" eb="17">
      <t>カイシュウ</t>
    </rPh>
    <rPh sb="17" eb="19">
      <t>コウジ</t>
    </rPh>
    <phoneticPr fontId="1"/>
  </si>
  <si>
    <t>改修用仮設足場工</t>
    <rPh sb="0" eb="3">
      <t>カイシュウヨウ</t>
    </rPh>
    <rPh sb="3" eb="8">
      <t>カセツアシバコウ</t>
    </rPh>
    <phoneticPr fontId="1"/>
  </si>
  <si>
    <t>改修用仮設足場工運搬費</t>
    <rPh sb="0" eb="3">
      <t>カイシュウヨウ</t>
    </rPh>
    <rPh sb="3" eb="8">
      <t>カセツアシバコウ</t>
    </rPh>
    <rPh sb="8" eb="11">
      <t>ウンパンヒ</t>
    </rPh>
    <phoneticPr fontId="1"/>
  </si>
  <si>
    <t>既存軒天井撤去</t>
    <rPh sb="0" eb="5">
      <t>キゾンノキテンジョウ</t>
    </rPh>
    <rPh sb="5" eb="7">
      <t>テッキョ</t>
    </rPh>
    <phoneticPr fontId="1"/>
  </si>
  <si>
    <t>撤去産廃処理</t>
    <rPh sb="0" eb="2">
      <t>テッキョ</t>
    </rPh>
    <rPh sb="2" eb="6">
      <t>サンパイショリ</t>
    </rPh>
    <phoneticPr fontId="1"/>
  </si>
  <si>
    <t>軒天軽鉄天井下地　補強</t>
    <rPh sb="0" eb="2">
      <t>ノキテン</t>
    </rPh>
    <rPh sb="2" eb="4">
      <t>ケイテツ</t>
    </rPh>
    <rPh sb="4" eb="6">
      <t>テンジョウ</t>
    </rPh>
    <rPh sb="6" eb="8">
      <t>シタジ</t>
    </rPh>
    <rPh sb="9" eb="11">
      <t>ホキョウ</t>
    </rPh>
    <phoneticPr fontId="1"/>
  </si>
  <si>
    <t>軒天井仕上げ張り</t>
    <rPh sb="0" eb="3">
      <t>ノキテンジョウ</t>
    </rPh>
    <rPh sb="3" eb="5">
      <t>シア</t>
    </rPh>
    <rPh sb="6" eb="7">
      <t>バ</t>
    </rPh>
    <phoneticPr fontId="1"/>
  </si>
  <si>
    <t>軒天井仕上げ張り見切縁</t>
    <rPh sb="0" eb="3">
      <t>ノキテンジョウ</t>
    </rPh>
    <rPh sb="3" eb="5">
      <t>シア</t>
    </rPh>
    <rPh sb="6" eb="7">
      <t>バ</t>
    </rPh>
    <rPh sb="8" eb="11">
      <t>ミキリフチ</t>
    </rPh>
    <phoneticPr fontId="1"/>
  </si>
  <si>
    <t>防水工事</t>
    <rPh sb="0" eb="4">
      <t>ボウスイコウジ</t>
    </rPh>
    <phoneticPr fontId="1"/>
  </si>
  <si>
    <t>１階部分　屋根塗装工</t>
    <rPh sb="1" eb="4">
      <t>カイブブン</t>
    </rPh>
    <rPh sb="5" eb="10">
      <t>ヤネトソウコウ</t>
    </rPh>
    <phoneticPr fontId="1"/>
  </si>
  <si>
    <t>900枠組足場</t>
    <rPh sb="3" eb="4">
      <t>ワク</t>
    </rPh>
    <rPh sb="4" eb="5">
      <t>クミ</t>
    </rPh>
    <rPh sb="5" eb="7">
      <t>アシバ</t>
    </rPh>
    <phoneticPr fontId="1"/>
  </si>
  <si>
    <t>運搬・処理費</t>
    <rPh sb="0" eb="2">
      <t>ウンパン</t>
    </rPh>
    <rPh sb="3" eb="6">
      <t>ショリヒ</t>
    </rPh>
    <phoneticPr fontId="1"/>
  </si>
  <si>
    <t>LGS　25型</t>
    <rPh sb="6" eb="7">
      <t>ガタ</t>
    </rPh>
    <phoneticPr fontId="1"/>
  </si>
  <si>
    <t>鋼製ガルバスパン張り</t>
    <rPh sb="0" eb="2">
      <t>コウセイ</t>
    </rPh>
    <rPh sb="8" eb="9">
      <t>ハ</t>
    </rPh>
    <phoneticPr fontId="1"/>
  </si>
  <si>
    <t>廻り縁</t>
    <rPh sb="0" eb="1">
      <t>マワ</t>
    </rPh>
    <rPh sb="2" eb="3">
      <t>フチ</t>
    </rPh>
    <phoneticPr fontId="1"/>
  </si>
  <si>
    <t>軒先部　屋根鉄板補修工</t>
    <rPh sb="0" eb="3">
      <t>ノキサキブ</t>
    </rPh>
    <rPh sb="4" eb="6">
      <t>ヤネ</t>
    </rPh>
    <rPh sb="6" eb="11">
      <t>テッパンホシュウコウ</t>
    </rPh>
    <phoneticPr fontId="1"/>
  </si>
  <si>
    <t>箇所</t>
    <rPh sb="0" eb="2">
      <t>カショ</t>
    </rPh>
    <phoneticPr fontId="1"/>
  </si>
  <si>
    <t>1階屋根廻り　シーリング撤去</t>
    <rPh sb="1" eb="2">
      <t>カイ</t>
    </rPh>
    <rPh sb="2" eb="4">
      <t>ヤネ</t>
    </rPh>
    <rPh sb="4" eb="5">
      <t>マワ</t>
    </rPh>
    <rPh sb="12" eb="14">
      <t>テッキョ</t>
    </rPh>
    <phoneticPr fontId="1"/>
  </si>
  <si>
    <t>1階屋根廻り 新設シーリング充填</t>
    <rPh sb="1" eb="2">
      <t>カイ</t>
    </rPh>
    <rPh sb="2" eb="4">
      <t>ヤネ</t>
    </rPh>
    <rPh sb="4" eb="5">
      <t>マワ</t>
    </rPh>
    <rPh sb="7" eb="9">
      <t>シンセツ</t>
    </rPh>
    <rPh sb="14" eb="16">
      <t>ジュウテン</t>
    </rPh>
    <phoneticPr fontId="1"/>
  </si>
  <si>
    <t>既存屋根洗浄　ケレン</t>
    <rPh sb="0" eb="2">
      <t>キゾン</t>
    </rPh>
    <rPh sb="2" eb="6">
      <t>ヤネセンジョウ</t>
    </rPh>
    <phoneticPr fontId="1"/>
  </si>
  <si>
    <t>錆止め塗装補修　1回</t>
    <rPh sb="0" eb="2">
      <t>サビト</t>
    </rPh>
    <rPh sb="3" eb="5">
      <t>トソウ</t>
    </rPh>
    <rPh sb="5" eb="7">
      <t>ホシュウ</t>
    </rPh>
    <rPh sb="9" eb="10">
      <t>カイ</t>
    </rPh>
    <phoneticPr fontId="1"/>
  </si>
  <si>
    <t>シリコン樹脂塗装　2回</t>
    <rPh sb="4" eb="6">
      <t>ジュシ</t>
    </rPh>
    <rPh sb="6" eb="8">
      <t>トソウ</t>
    </rPh>
    <rPh sb="10" eb="11">
      <t>カイ</t>
    </rPh>
    <phoneticPr fontId="1"/>
  </si>
  <si>
    <t>諸経費</t>
    <rPh sb="0" eb="3">
      <t>ショケイヒ</t>
    </rPh>
    <phoneticPr fontId="1"/>
  </si>
  <si>
    <t>運搬等含む</t>
    <rPh sb="0" eb="3">
      <t>ウンパントウ</t>
    </rPh>
    <rPh sb="3" eb="4">
      <t>フク</t>
    </rPh>
    <phoneticPr fontId="1"/>
  </si>
  <si>
    <t>消費税</t>
    <rPh sb="0" eb="3">
      <t>ショウヒゼイ</t>
    </rPh>
    <phoneticPr fontId="1"/>
  </si>
  <si>
    <t>合　計</t>
    <rPh sb="0" eb="1">
      <t>ゴウ</t>
    </rPh>
    <rPh sb="2" eb="3">
      <t>ケイ</t>
    </rPh>
    <phoneticPr fontId="1"/>
  </si>
  <si>
    <t>小　計</t>
    <rPh sb="0" eb="1">
      <t>ショウ</t>
    </rPh>
    <rPh sb="2" eb="3">
      <t>ケイ</t>
    </rPh>
    <phoneticPr fontId="1"/>
  </si>
  <si>
    <t>事業者名：</t>
    <rPh sb="0" eb="4">
      <t>ジギョウシャメイ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</si>
</sst>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0_);[Red]\(0.00\)"/>
    <numFmt numFmtId="178" formatCode="0.0_);[Red]\(0.0\)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u/>
      <sz val="16"/>
      <name val="ＭＳ 明朝"/>
      <family val="1"/>
      <charset val="128"/>
    </font>
    <font>
      <sz val="1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0" fillId="0" borderId="5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0" xfId="1"/>
    <xf numFmtId="58" fontId="4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top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58" fontId="0" fillId="0" borderId="12" xfId="0" applyNumberFormat="1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176" fontId="0" fillId="3" borderId="1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0" fillId="0" borderId="17" xfId="0" applyBorder="1">
      <alignment vertical="center"/>
    </xf>
    <xf numFmtId="176" fontId="0" fillId="0" borderId="18" xfId="0" applyNumberFormat="1" applyBorder="1" applyAlignment="1">
      <alignment horizontal="right" vertical="center"/>
    </xf>
    <xf numFmtId="0" fontId="0" fillId="3" borderId="19" xfId="0" applyFill="1" applyBorder="1" applyAlignment="1">
      <alignment vertical="center" shrinkToFit="1"/>
    </xf>
  </cellXfs>
  <cellStyles count="2">
    <cellStyle name="標準" xfId="0" builtinId="0"/>
    <cellStyle name="標準_設計書表紙" xfId="1" xr:uid="{8E52DA79-A103-46E4-B8BF-18DC9A8A7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43805-FA5A-4692-BE95-1943D5875B9F}">
  <dimension ref="A1:A20"/>
  <sheetViews>
    <sheetView workbookViewId="0">
      <selection activeCell="A15" sqref="A15"/>
    </sheetView>
  </sheetViews>
  <sheetFormatPr defaultRowHeight="18.75" x14ac:dyDescent="0.4"/>
  <cols>
    <col min="1" max="1" width="117" customWidth="1"/>
  </cols>
  <sheetData>
    <row r="1" spans="1:1" x14ac:dyDescent="0.15">
      <c r="A1" s="15"/>
    </row>
    <row r="2" spans="1:1" ht="33.75" customHeight="1" x14ac:dyDescent="0.15">
      <c r="A2" s="16"/>
    </row>
    <row r="3" spans="1:1" x14ac:dyDescent="0.15">
      <c r="A3" s="15"/>
    </row>
    <row r="4" spans="1:1" x14ac:dyDescent="0.15">
      <c r="A4" s="15"/>
    </row>
    <row r="5" spans="1:1" x14ac:dyDescent="0.4">
      <c r="A5" s="17"/>
    </row>
    <row r="6" spans="1:1" ht="45.75" customHeight="1" x14ac:dyDescent="0.4">
      <c r="A6" s="18" t="s">
        <v>10</v>
      </c>
    </row>
    <row r="7" spans="1:1" x14ac:dyDescent="0.4">
      <c r="A7" s="17"/>
    </row>
    <row r="8" spans="1:1" x14ac:dyDescent="0.4">
      <c r="A8" s="14"/>
    </row>
    <row r="9" spans="1:1" ht="39" customHeight="1" x14ac:dyDescent="0.4"/>
    <row r="10" spans="1:1" x14ac:dyDescent="0.4">
      <c r="A10" s="19"/>
    </row>
    <row r="11" spans="1:1" ht="48" customHeight="1" x14ac:dyDescent="0.4">
      <c r="A11" s="20" t="s">
        <v>14</v>
      </c>
    </row>
    <row r="12" spans="1:1" x14ac:dyDescent="0.4">
      <c r="A12" s="17"/>
    </row>
    <row r="13" spans="1:1" x14ac:dyDescent="0.4">
      <c r="A13" s="21"/>
    </row>
    <row r="14" spans="1:1" x14ac:dyDescent="0.4">
      <c r="A14" s="17"/>
    </row>
    <row r="15" spans="1:1" x14ac:dyDescent="0.4">
      <c r="A15" s="22"/>
    </row>
    <row r="16" spans="1:1" x14ac:dyDescent="0.4">
      <c r="A16" s="14"/>
    </row>
    <row r="17" spans="1:1" x14ac:dyDescent="0.4">
      <c r="A17" s="23" t="s">
        <v>11</v>
      </c>
    </row>
    <row r="18" spans="1:1" x14ac:dyDescent="0.4">
      <c r="A18" s="14"/>
    </row>
    <row r="19" spans="1:1" x14ac:dyDescent="0.4">
      <c r="A19" s="14"/>
    </row>
    <row r="20" spans="1:1" x14ac:dyDescent="0.4">
      <c r="A20" s="14"/>
    </row>
  </sheetData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41A08-761B-46E9-AC6E-813161DB1F9A}">
  <dimension ref="A1:H22"/>
  <sheetViews>
    <sheetView tabSelected="1" view="pageBreakPreview" zoomScaleNormal="100" zoomScaleSheetLayoutView="100" workbookViewId="0">
      <selection activeCell="B4" sqref="B4"/>
    </sheetView>
  </sheetViews>
  <sheetFormatPr defaultRowHeight="23.25" customHeight="1" x14ac:dyDescent="0.4"/>
  <cols>
    <col min="1" max="1" width="5.625" style="1" customWidth="1"/>
    <col min="2" max="2" width="25.625" customWidth="1"/>
    <col min="3" max="3" width="22.625" customWidth="1"/>
    <col min="4" max="4" width="10.625" customWidth="1"/>
    <col min="5" max="5" width="10.625" style="1" customWidth="1"/>
    <col min="6" max="6" width="11.625" customWidth="1"/>
    <col min="7" max="7" width="14.625" customWidth="1"/>
    <col min="8" max="8" width="18.625" customWidth="1"/>
  </cols>
  <sheetData>
    <row r="1" spans="1:8" s="1" customFormat="1" ht="23.25" customHeight="1" thickBot="1" x14ac:dyDescent="0.45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6" t="s">
        <v>7</v>
      </c>
    </row>
    <row r="2" spans="1:8" ht="23.25" customHeight="1" thickBot="1" x14ac:dyDescent="0.45">
      <c r="A2" s="38" t="s">
        <v>15</v>
      </c>
      <c r="B2" s="39"/>
      <c r="C2" s="40"/>
      <c r="D2" s="32"/>
      <c r="E2" s="33"/>
      <c r="F2" s="42"/>
      <c r="G2" s="45" t="s">
        <v>42</v>
      </c>
      <c r="H2" s="46"/>
    </row>
    <row r="3" spans="1:8" ht="23.25" customHeight="1" x14ac:dyDescent="0.4">
      <c r="A3" s="10"/>
      <c r="B3" s="28"/>
      <c r="C3" s="36"/>
      <c r="D3" s="11"/>
      <c r="E3" s="2"/>
      <c r="F3" s="7"/>
      <c r="G3" s="43"/>
      <c r="H3" s="44"/>
    </row>
    <row r="4" spans="1:8" ht="23.25" customHeight="1" x14ac:dyDescent="0.4">
      <c r="A4" s="30"/>
      <c r="B4" s="27" t="s">
        <v>16</v>
      </c>
      <c r="C4" s="37" t="s">
        <v>25</v>
      </c>
      <c r="D4" s="35">
        <v>153</v>
      </c>
      <c r="E4" s="2" t="s">
        <v>12</v>
      </c>
      <c r="F4" s="41"/>
      <c r="G4" s="7">
        <f>D4*F4</f>
        <v>0</v>
      </c>
      <c r="H4" s="4"/>
    </row>
    <row r="5" spans="1:8" ht="23.25" customHeight="1" x14ac:dyDescent="0.4">
      <c r="A5" s="30"/>
      <c r="B5" s="27" t="s">
        <v>17</v>
      </c>
      <c r="C5" s="37"/>
      <c r="D5" s="35">
        <v>153</v>
      </c>
      <c r="E5" s="2" t="s">
        <v>12</v>
      </c>
      <c r="F5" s="41"/>
      <c r="G5" s="7">
        <f t="shared" ref="G5:G18" si="0">D5*F5</f>
        <v>0</v>
      </c>
      <c r="H5" s="4"/>
    </row>
    <row r="6" spans="1:8" ht="23.25" customHeight="1" x14ac:dyDescent="0.4">
      <c r="A6" s="30"/>
      <c r="B6" s="34" t="s">
        <v>18</v>
      </c>
      <c r="C6" s="37"/>
      <c r="D6" s="35">
        <v>64.7</v>
      </c>
      <c r="E6" s="2" t="s">
        <v>12</v>
      </c>
      <c r="F6" s="41"/>
      <c r="G6" s="7">
        <f t="shared" si="0"/>
        <v>0</v>
      </c>
      <c r="H6" s="4"/>
    </row>
    <row r="7" spans="1:8" ht="23.25" customHeight="1" x14ac:dyDescent="0.4">
      <c r="A7" s="10"/>
      <c r="B7" s="27" t="s">
        <v>19</v>
      </c>
      <c r="C7" s="37" t="s">
        <v>26</v>
      </c>
      <c r="D7" s="35">
        <v>1</v>
      </c>
      <c r="E7" s="2" t="s">
        <v>8</v>
      </c>
      <c r="F7" s="41"/>
      <c r="G7" s="7">
        <f t="shared" si="0"/>
        <v>0</v>
      </c>
      <c r="H7" s="4"/>
    </row>
    <row r="8" spans="1:8" ht="23.25" customHeight="1" x14ac:dyDescent="0.4">
      <c r="A8" s="31"/>
      <c r="B8" s="27" t="s">
        <v>20</v>
      </c>
      <c r="C8" s="37" t="s">
        <v>27</v>
      </c>
      <c r="D8" s="35">
        <v>64.7</v>
      </c>
      <c r="E8" s="2" t="s">
        <v>12</v>
      </c>
      <c r="F8" s="41"/>
      <c r="G8" s="7">
        <f t="shared" si="0"/>
        <v>0</v>
      </c>
      <c r="H8" s="4"/>
    </row>
    <row r="9" spans="1:8" ht="23.25" customHeight="1" x14ac:dyDescent="0.4">
      <c r="A9" s="10"/>
      <c r="B9" s="27" t="s">
        <v>21</v>
      </c>
      <c r="C9" s="37" t="s">
        <v>28</v>
      </c>
      <c r="D9" s="35">
        <v>64.7</v>
      </c>
      <c r="E9" s="2" t="s">
        <v>12</v>
      </c>
      <c r="F9" s="41"/>
      <c r="G9" s="7">
        <f t="shared" si="0"/>
        <v>0</v>
      </c>
      <c r="H9" s="4"/>
    </row>
    <row r="10" spans="1:8" ht="23.25" customHeight="1" x14ac:dyDescent="0.4">
      <c r="A10" s="10"/>
      <c r="B10" s="27" t="s">
        <v>22</v>
      </c>
      <c r="C10" s="37" t="s">
        <v>29</v>
      </c>
      <c r="D10" s="35">
        <v>72.5</v>
      </c>
      <c r="E10" s="2" t="s">
        <v>13</v>
      </c>
      <c r="F10" s="41"/>
      <c r="G10" s="7">
        <f t="shared" si="0"/>
        <v>0</v>
      </c>
      <c r="H10" s="4"/>
    </row>
    <row r="11" spans="1:8" ht="23.25" customHeight="1" x14ac:dyDescent="0.4">
      <c r="A11" s="10"/>
      <c r="B11" s="34" t="s">
        <v>23</v>
      </c>
      <c r="C11" s="37" t="s">
        <v>30</v>
      </c>
      <c r="D11" s="35">
        <v>4</v>
      </c>
      <c r="E11" s="2" t="s">
        <v>31</v>
      </c>
      <c r="F11" s="41"/>
      <c r="G11" s="7">
        <f t="shared" si="0"/>
        <v>0</v>
      </c>
      <c r="H11" s="4"/>
    </row>
    <row r="12" spans="1:8" ht="23.25" customHeight="1" x14ac:dyDescent="0.4">
      <c r="A12" s="10"/>
      <c r="B12" s="34" t="s">
        <v>23</v>
      </c>
      <c r="C12" s="37" t="s">
        <v>32</v>
      </c>
      <c r="D12" s="35">
        <v>85.5</v>
      </c>
      <c r="E12" s="2" t="s">
        <v>13</v>
      </c>
      <c r="F12" s="41"/>
      <c r="G12" s="7">
        <f t="shared" si="0"/>
        <v>0</v>
      </c>
      <c r="H12" s="4"/>
    </row>
    <row r="13" spans="1:8" ht="23.25" customHeight="1" x14ac:dyDescent="0.4">
      <c r="A13" s="10"/>
      <c r="B13" s="34" t="s">
        <v>23</v>
      </c>
      <c r="C13" s="37" t="s">
        <v>33</v>
      </c>
      <c r="D13" s="35">
        <v>85.5</v>
      </c>
      <c r="E13" s="2" t="s">
        <v>13</v>
      </c>
      <c r="F13" s="41"/>
      <c r="G13" s="7">
        <f t="shared" si="0"/>
        <v>0</v>
      </c>
      <c r="H13" s="4"/>
    </row>
    <row r="14" spans="1:8" ht="23.25" customHeight="1" x14ac:dyDescent="0.4">
      <c r="A14" s="10"/>
      <c r="B14" s="34" t="s">
        <v>24</v>
      </c>
      <c r="C14" s="37" t="s">
        <v>34</v>
      </c>
      <c r="D14" s="35">
        <v>370</v>
      </c>
      <c r="E14" s="2" t="s">
        <v>12</v>
      </c>
      <c r="F14" s="41"/>
      <c r="G14" s="7">
        <f t="shared" si="0"/>
        <v>0</v>
      </c>
      <c r="H14" s="4"/>
    </row>
    <row r="15" spans="1:8" ht="23.25" customHeight="1" x14ac:dyDescent="0.4">
      <c r="A15" s="10"/>
      <c r="B15" s="34" t="s">
        <v>24</v>
      </c>
      <c r="C15" s="37" t="s">
        <v>35</v>
      </c>
      <c r="D15" s="35">
        <v>370</v>
      </c>
      <c r="E15" s="2" t="s">
        <v>12</v>
      </c>
      <c r="F15" s="41"/>
      <c r="G15" s="7">
        <f t="shared" si="0"/>
        <v>0</v>
      </c>
      <c r="H15" s="4"/>
    </row>
    <row r="16" spans="1:8" ht="23.25" customHeight="1" x14ac:dyDescent="0.4">
      <c r="A16" s="10"/>
      <c r="B16" s="34" t="s">
        <v>24</v>
      </c>
      <c r="C16" s="37" t="s">
        <v>36</v>
      </c>
      <c r="D16" s="35">
        <v>370</v>
      </c>
      <c r="E16" s="2" t="s">
        <v>12</v>
      </c>
      <c r="F16" s="41"/>
      <c r="G16" s="7">
        <f t="shared" si="0"/>
        <v>0</v>
      </c>
      <c r="H16" s="4"/>
    </row>
    <row r="17" spans="1:8" ht="23.25" customHeight="1" x14ac:dyDescent="0.4">
      <c r="A17" s="10"/>
      <c r="B17" s="34"/>
      <c r="C17" s="37"/>
      <c r="D17" s="35"/>
      <c r="E17" s="2"/>
      <c r="F17" s="7"/>
      <c r="G17" s="7">
        <f t="shared" si="0"/>
        <v>0</v>
      </c>
      <c r="H17" s="4"/>
    </row>
    <row r="18" spans="1:8" ht="23.25" customHeight="1" x14ac:dyDescent="0.4">
      <c r="A18" s="10"/>
      <c r="B18" s="34" t="s">
        <v>37</v>
      </c>
      <c r="C18" s="3" t="s">
        <v>38</v>
      </c>
      <c r="D18" s="35">
        <v>1</v>
      </c>
      <c r="E18" s="2" t="s">
        <v>8</v>
      </c>
      <c r="F18" s="41"/>
      <c r="G18" s="7">
        <f t="shared" si="0"/>
        <v>0</v>
      </c>
      <c r="H18" s="4"/>
    </row>
    <row r="19" spans="1:8" ht="23.25" customHeight="1" x14ac:dyDescent="0.4">
      <c r="A19" s="10"/>
      <c r="B19" s="28"/>
      <c r="C19" s="3"/>
      <c r="D19" s="11"/>
      <c r="E19" s="2"/>
      <c r="F19" s="7"/>
      <c r="G19" s="7"/>
      <c r="H19" s="4"/>
    </row>
    <row r="20" spans="1:8" ht="23.25" customHeight="1" x14ac:dyDescent="0.4">
      <c r="A20" s="10"/>
      <c r="B20" s="28" t="s">
        <v>41</v>
      </c>
      <c r="C20" s="3"/>
      <c r="D20" s="11"/>
      <c r="E20" s="2"/>
      <c r="F20" s="7"/>
      <c r="G20" s="7">
        <f>SUM(G4:G19)</f>
        <v>0</v>
      </c>
      <c r="H20" s="4"/>
    </row>
    <row r="21" spans="1:8" ht="23.25" customHeight="1" x14ac:dyDescent="0.4">
      <c r="A21" s="10"/>
      <c r="B21" s="28" t="s">
        <v>39</v>
      </c>
      <c r="C21" s="3"/>
      <c r="D21" s="35">
        <v>10</v>
      </c>
      <c r="E21" s="2" t="s">
        <v>9</v>
      </c>
      <c r="F21" s="7"/>
      <c r="G21" s="7">
        <f>G20*10%</f>
        <v>0</v>
      </c>
      <c r="H21" s="4"/>
    </row>
    <row r="22" spans="1:8" ht="23.25" customHeight="1" x14ac:dyDescent="0.4">
      <c r="A22" s="13"/>
      <c r="B22" s="29" t="s">
        <v>40</v>
      </c>
      <c r="C22" s="5"/>
      <c r="D22" s="12"/>
      <c r="E22" s="9"/>
      <c r="F22" s="8"/>
      <c r="G22" s="8">
        <f>SUM(G20:G21)</f>
        <v>0</v>
      </c>
      <c r="H22" s="6"/>
    </row>
  </sheetData>
  <mergeCells count="1">
    <mergeCell ref="A2:C2"/>
  </mergeCells>
  <phoneticPr fontId="1"/>
  <pageMargins left="0.70866141732283472" right="0.70866141732283472" top="0.74803149606299213" bottom="0.5511811023622047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彰悟</dc:creator>
  <cp:lastModifiedBy>0235</cp:lastModifiedBy>
  <cp:lastPrinted>2024-06-07T00:19:22Z</cp:lastPrinted>
  <dcterms:created xsi:type="dcterms:W3CDTF">2020-01-16T01:47:58Z</dcterms:created>
  <dcterms:modified xsi:type="dcterms:W3CDTF">2025-05-08T07:56:31Z</dcterms:modified>
</cp:coreProperties>
</file>