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\\C-1901-038\f\B　施設関係\旅行村・スキー場（R4から）\01_旅行村\04_R7\工事・業務委託\➀家族旅行村ケビンエアコン設置工事\➀施工\"/>
    </mc:Choice>
  </mc:AlternateContent>
  <xr:revisionPtr revIDLastSave="0" documentId="13_ncr:1_{AABBF275-4F4C-4597-BCE8-C7105FBA57EA}" xr6:coauthVersionLast="46" xr6:coauthVersionMax="46" xr10:uidLastSave="{00000000-0000-0000-0000-000000000000}"/>
  <bookViews>
    <workbookView xWindow="645" yWindow="915" windowWidth="23055" windowHeight="15405" xr2:uid="{00000000-000D-0000-FFFF-FFFF00000000}"/>
  </bookViews>
  <sheets>
    <sheet name="表紙" sheetId="8" r:id="rId1"/>
    <sheet name="総括内訳書" sheetId="6" r:id="rId2"/>
  </sheets>
  <definedNames>
    <definedName name="_xlnm.Print_Area" localSheetId="1">総括内訳書!$A$1:$I$25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6" l="1"/>
  <c r="C2" i="6"/>
  <c r="H12" i="6"/>
  <c r="H11" i="6"/>
  <c r="H10" i="6"/>
  <c r="H9" i="6"/>
  <c r="H8" i="6"/>
  <c r="H7" i="6"/>
  <c r="H6" i="6"/>
  <c r="H13" i="6" l="1"/>
  <c r="H15" i="6" s="1"/>
  <c r="H17" i="6" s="1"/>
  <c r="H19" i="6" s="1"/>
  <c r="H21" i="6" s="1"/>
  <c r="H23" i="6" l="1"/>
</calcChain>
</file>

<file path=xl/sharedStrings.xml><?xml version="1.0" encoding="utf-8"?>
<sst xmlns="http://schemas.openxmlformats.org/spreadsheetml/2006/main" count="53" uniqueCount="45">
  <si>
    <t>工事番号　第</t>
    <rPh sb="0" eb="4">
      <t>コウジバンゴウ</t>
    </rPh>
    <rPh sb="5" eb="6">
      <t>ダイ</t>
    </rPh>
    <phoneticPr fontId="5"/>
  </si>
  <si>
    <t>号</t>
    <rPh sb="0" eb="1">
      <t>ゴウ</t>
    </rPh>
    <phoneticPr fontId="5"/>
  </si>
  <si>
    <t>令和</t>
    <rPh sb="0" eb="2">
      <t>レイワ</t>
    </rPh>
    <phoneticPr fontId="5"/>
  </si>
  <si>
    <t>年度</t>
  </si>
  <si>
    <t>家族旅行村ケビンエアコン設置工事</t>
    <rPh sb="0" eb="2">
      <t>カゾク</t>
    </rPh>
    <rPh sb="2" eb="4">
      <t>リョコウ</t>
    </rPh>
    <rPh sb="4" eb="5">
      <t>ムラ</t>
    </rPh>
    <rPh sb="12" eb="14">
      <t>セッチ</t>
    </rPh>
    <rPh sb="14" eb="16">
      <t>コウジ</t>
    </rPh>
    <phoneticPr fontId="5"/>
  </si>
  <si>
    <t>積算内訳書</t>
    <rPh sb="0" eb="2">
      <t>セキサン</t>
    </rPh>
    <rPh sb="2" eb="5">
      <t>ウチワケショ</t>
    </rPh>
    <phoneticPr fontId="5"/>
  </si>
  <si>
    <t>東八甲田家族旅行村</t>
    <rPh sb="0" eb="9">
      <t>ヒガシハッコウダカゾクリョコウムラ</t>
    </rPh>
    <phoneticPr fontId="5"/>
  </si>
  <si>
    <t>No.</t>
    <phoneticPr fontId="5"/>
  </si>
  <si>
    <t>名　　　　　称</t>
    <rPh sb="0" eb="1">
      <t>ナ</t>
    </rPh>
    <rPh sb="6" eb="7">
      <t>ショウ</t>
    </rPh>
    <phoneticPr fontId="5"/>
  </si>
  <si>
    <t>数量</t>
    <rPh sb="0" eb="2">
      <t>スウリョウ</t>
    </rPh>
    <phoneticPr fontId="5"/>
  </si>
  <si>
    <t>単位</t>
    <rPh sb="0" eb="2">
      <t>タンイ</t>
    </rPh>
    <phoneticPr fontId="5"/>
  </si>
  <si>
    <t>単　価</t>
    <rPh sb="0" eb="1">
      <t>タン</t>
    </rPh>
    <rPh sb="2" eb="3">
      <t>アタイ</t>
    </rPh>
    <phoneticPr fontId="5"/>
  </si>
  <si>
    <t>金　　額</t>
    <rPh sb="0" eb="1">
      <t>キン</t>
    </rPh>
    <rPh sb="3" eb="4">
      <t>ガク</t>
    </rPh>
    <phoneticPr fontId="5"/>
  </si>
  <si>
    <t>摘　　　　要</t>
    <rPh sb="0" eb="1">
      <t>テキ</t>
    </rPh>
    <rPh sb="5" eb="6">
      <t>ヨウ</t>
    </rPh>
    <phoneticPr fontId="5"/>
  </si>
  <si>
    <t>ｍ</t>
    <phoneticPr fontId="5"/>
  </si>
  <si>
    <t>式</t>
    <rPh sb="0" eb="1">
      <t>シキ</t>
    </rPh>
    <phoneticPr fontId="5"/>
  </si>
  <si>
    <t>計</t>
    <rPh sb="0" eb="1">
      <t>ケイ</t>
    </rPh>
    <phoneticPr fontId="5"/>
  </si>
  <si>
    <t>共通仮設費</t>
    <rPh sb="0" eb="2">
      <t>キョウツウ</t>
    </rPh>
    <rPh sb="2" eb="4">
      <t>カセツ</t>
    </rPh>
    <rPh sb="4" eb="5">
      <t>ヒ</t>
    </rPh>
    <phoneticPr fontId="5"/>
  </si>
  <si>
    <t>2.2kw×3台</t>
    <rPh sb="7" eb="8">
      <t>ダイ</t>
    </rPh>
    <phoneticPr fontId="1"/>
  </si>
  <si>
    <t>2.2kw</t>
    <phoneticPr fontId="1"/>
  </si>
  <si>
    <t>台</t>
    <rPh sb="0" eb="1">
      <t>ダイ</t>
    </rPh>
    <phoneticPr fontId="1"/>
  </si>
  <si>
    <t>組</t>
    <rPh sb="0" eb="1">
      <t>クミ</t>
    </rPh>
    <phoneticPr fontId="5"/>
  </si>
  <si>
    <t>台</t>
    <rPh sb="0" eb="1">
      <t>ダイ</t>
    </rPh>
    <phoneticPr fontId="5"/>
  </si>
  <si>
    <t>VVF2･0-3C</t>
    <phoneticPr fontId="1"/>
  </si>
  <si>
    <t>AC100V</t>
    <phoneticPr fontId="1"/>
  </si>
  <si>
    <t>式</t>
    <rPh sb="0" eb="1">
      <t>シキ</t>
    </rPh>
    <phoneticPr fontId="1"/>
  </si>
  <si>
    <t>直接工事費</t>
    <rPh sb="0" eb="2">
      <t>チョクセツ</t>
    </rPh>
    <rPh sb="2" eb="4">
      <t>コウジ</t>
    </rPh>
    <rPh sb="4" eb="5">
      <t>ヒ</t>
    </rPh>
    <phoneticPr fontId="5"/>
  </si>
  <si>
    <t>純工事費</t>
    <rPh sb="0" eb="1">
      <t>ジュン</t>
    </rPh>
    <rPh sb="1" eb="4">
      <t>コウジヒ</t>
    </rPh>
    <phoneticPr fontId="5"/>
  </si>
  <si>
    <t>現場管理費</t>
    <rPh sb="0" eb="2">
      <t>ゲンバ</t>
    </rPh>
    <rPh sb="2" eb="4">
      <t>カンリ</t>
    </rPh>
    <rPh sb="4" eb="5">
      <t>ヒ</t>
    </rPh>
    <phoneticPr fontId="5"/>
  </si>
  <si>
    <t>工事原価</t>
    <rPh sb="0" eb="2">
      <t>コウジ</t>
    </rPh>
    <rPh sb="2" eb="4">
      <t>ゲンカ</t>
    </rPh>
    <phoneticPr fontId="5"/>
  </si>
  <si>
    <t>一般管理費</t>
    <rPh sb="0" eb="2">
      <t>イッパン</t>
    </rPh>
    <rPh sb="2" eb="5">
      <t>カンリヒ</t>
    </rPh>
    <phoneticPr fontId="5"/>
  </si>
  <si>
    <t>工事価格</t>
    <rPh sb="0" eb="2">
      <t>コウジ</t>
    </rPh>
    <rPh sb="2" eb="4">
      <t>カカク</t>
    </rPh>
    <phoneticPr fontId="5"/>
  </si>
  <si>
    <t>消費税</t>
    <rPh sb="0" eb="3">
      <t>ショウヒゼイ</t>
    </rPh>
    <phoneticPr fontId="1"/>
  </si>
  <si>
    <t>％</t>
    <phoneticPr fontId="1"/>
  </si>
  <si>
    <t>合計</t>
    <rPh sb="0" eb="2">
      <t>ゴウケイ</t>
    </rPh>
    <phoneticPr fontId="1"/>
  </si>
  <si>
    <t>仕様・形状寸法</t>
    <rPh sb="0" eb="2">
      <t>シヨウ</t>
    </rPh>
    <rPh sb="3" eb="5">
      <t>ケイジョウ</t>
    </rPh>
    <rPh sb="5" eb="7">
      <t>スンポウ</t>
    </rPh>
    <phoneticPr fontId="5"/>
  </si>
  <si>
    <t xml:space="preserve"> 1. ルームエアコン</t>
    <phoneticPr fontId="5"/>
  </si>
  <si>
    <t xml:space="preserve"> 2. 化粧カバー</t>
    <rPh sb="4" eb="6">
      <t>ケショウ</t>
    </rPh>
    <phoneticPr fontId="5"/>
  </si>
  <si>
    <t xml:space="preserve"> 3. 冷媒管</t>
    <rPh sb="4" eb="7">
      <t>レイバイカン</t>
    </rPh>
    <phoneticPr fontId="5"/>
  </si>
  <si>
    <t xml:space="preserve"> 4. 壁掛架台</t>
    <rPh sb="4" eb="6">
      <t>カベカケ</t>
    </rPh>
    <rPh sb="6" eb="8">
      <t>カダイ</t>
    </rPh>
    <phoneticPr fontId="5"/>
  </si>
  <si>
    <t xml:space="preserve"> 5. ケーブル</t>
    <phoneticPr fontId="5"/>
  </si>
  <si>
    <t xml:space="preserve"> 6. 工費</t>
    <phoneticPr fontId="5"/>
  </si>
  <si>
    <t xml:space="preserve"> 7. 電源工事</t>
    <rPh sb="4" eb="6">
      <t>デンゲン</t>
    </rPh>
    <rPh sb="6" eb="8">
      <t>コウジ</t>
    </rPh>
    <phoneticPr fontId="5"/>
  </si>
  <si>
    <t xml:space="preserve"> 8. 雑材消耗品</t>
    <rPh sb="4" eb="6">
      <t>ザツザイ</t>
    </rPh>
    <rPh sb="6" eb="8">
      <t>ショウモウ</t>
    </rPh>
    <rPh sb="8" eb="9">
      <t>ヒン</t>
    </rPh>
    <phoneticPr fontId="5"/>
  </si>
  <si>
    <t>上北郡七戸町字左組地内</t>
    <rPh sb="0" eb="3">
      <t>カミキタグン</t>
    </rPh>
    <rPh sb="6" eb="7">
      <t>アザ</t>
    </rPh>
    <rPh sb="7" eb="9">
      <t>サグミ</t>
    </rPh>
    <rPh sb="9" eb="11">
      <t>チナイ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</si>
</sst>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1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Yu Gothic"/>
      <family val="2"/>
      <scheme val="minor"/>
    </font>
    <font>
      <sz val="11"/>
      <name val="ＭＳ Ｐゴシック"/>
      <family val="3"/>
      <charset val="128"/>
    </font>
    <font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24"/>
      <color indexed="10"/>
      <name val="ＭＳ 明朝"/>
      <family val="1"/>
      <charset val="128"/>
    </font>
    <font>
      <sz val="24"/>
      <name val="ＭＳ 明朝"/>
      <family val="1"/>
      <charset val="128"/>
    </font>
    <font>
      <sz val="16"/>
      <name val="ＭＳ Ｐ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0"/>
      <color rgb="FF0070C0"/>
      <name val="ＭＳ 明朝"/>
      <family val="1"/>
      <charset val="128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38" fontId="2" fillId="0" borderId="0" applyFont="0" applyFill="0" applyBorder="0" applyAlignment="0" applyProtection="0">
      <alignment vertical="center"/>
    </xf>
    <xf numFmtId="0" fontId="3" fillId="0" borderId="0"/>
  </cellStyleXfs>
  <cellXfs count="91">
    <xf numFmtId="0" fontId="0" fillId="0" borderId="0" xfId="0"/>
    <xf numFmtId="0" fontId="4" fillId="0" borderId="5" xfId="2" applyFont="1" applyBorder="1" applyAlignment="1">
      <alignment vertical="center" wrapText="1"/>
    </xf>
    <xf numFmtId="0" fontId="4" fillId="0" borderId="6" xfId="2" applyFont="1" applyBorder="1" applyAlignment="1">
      <alignment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7" xfId="2" applyFont="1" applyBorder="1" applyAlignment="1">
      <alignment vertical="center" wrapText="1"/>
    </xf>
    <xf numFmtId="0" fontId="4" fillId="0" borderId="0" xfId="2" applyFont="1" applyAlignment="1">
      <alignment vertical="center" wrapText="1"/>
    </xf>
    <xf numFmtId="0" fontId="4" fillId="0" borderId="8" xfId="2" applyFont="1" applyBorder="1" applyAlignment="1">
      <alignment vertical="center" wrapText="1"/>
    </xf>
    <xf numFmtId="0" fontId="4" fillId="0" borderId="9" xfId="2" applyFont="1" applyBorder="1" applyAlignment="1">
      <alignment vertical="center" wrapText="1"/>
    </xf>
    <xf numFmtId="0" fontId="4" fillId="0" borderId="0" xfId="2" applyFont="1" applyAlignment="1">
      <alignment horizontal="center" vertical="center" wrapText="1"/>
    </xf>
    <xf numFmtId="0" fontId="6" fillId="0" borderId="8" xfId="2" applyFont="1" applyBorder="1" applyAlignment="1">
      <alignment vertical="center" shrinkToFit="1"/>
    </xf>
    <xf numFmtId="0" fontId="7" fillId="0" borderId="9" xfId="2" applyFont="1" applyBorder="1" applyAlignment="1">
      <alignment vertical="center" wrapText="1"/>
    </xf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vertical="center" wrapText="1"/>
    </xf>
    <xf numFmtId="0" fontId="4" fillId="0" borderId="10" xfId="2" applyFont="1" applyBorder="1" applyAlignment="1">
      <alignment vertical="center" wrapText="1"/>
    </xf>
    <xf numFmtId="0" fontId="4" fillId="0" borderId="11" xfId="2" applyFont="1" applyBorder="1" applyAlignment="1">
      <alignment vertical="center" wrapText="1"/>
    </xf>
    <xf numFmtId="0" fontId="4" fillId="0" borderId="11" xfId="2" applyFont="1" applyBorder="1" applyAlignment="1">
      <alignment horizontal="center" vertical="center" wrapText="1"/>
    </xf>
    <xf numFmtId="0" fontId="4" fillId="0" borderId="12" xfId="2" applyFont="1" applyBorder="1" applyAlignment="1">
      <alignment vertical="center" wrapText="1"/>
    </xf>
    <xf numFmtId="0" fontId="8" fillId="0" borderId="0" xfId="2" applyFont="1" applyAlignment="1">
      <alignment vertical="center" wrapText="1"/>
    </xf>
    <xf numFmtId="0" fontId="9" fillId="0" borderId="0" xfId="2" applyFont="1" applyAlignment="1">
      <alignment vertical="center" wrapText="1"/>
    </xf>
    <xf numFmtId="0" fontId="9" fillId="0" borderId="0" xfId="2" applyFont="1" applyAlignment="1">
      <alignment horizontal="center" vertical="center" wrapText="1"/>
    </xf>
    <xf numFmtId="0" fontId="10" fillId="0" borderId="4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4" fillId="0" borderId="0" xfId="2" applyFont="1" applyBorder="1" applyAlignment="1">
      <alignment vertical="center" wrapText="1"/>
    </xf>
    <xf numFmtId="0" fontId="4" fillId="0" borderId="0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right" vertical="center" wrapText="1"/>
    </xf>
    <xf numFmtId="0" fontId="11" fillId="0" borderId="0" xfId="0" applyFont="1"/>
    <xf numFmtId="38" fontId="11" fillId="0" borderId="0" xfId="1" applyFont="1" applyAlignment="1"/>
    <xf numFmtId="38" fontId="12" fillId="0" borderId="0" xfId="1" applyFont="1" applyAlignment="1">
      <alignment vertical="center"/>
    </xf>
    <xf numFmtId="38" fontId="12" fillId="0" borderId="0" xfId="1" applyFont="1" applyAlignment="1">
      <alignment horizontal="center" vertical="center"/>
    </xf>
    <xf numFmtId="38" fontId="12" fillId="0" borderId="0" xfId="1" applyFont="1" applyFill="1" applyAlignment="1">
      <alignment vertical="center"/>
    </xf>
    <xf numFmtId="38" fontId="12" fillId="0" borderId="1" xfId="1" applyFont="1" applyBorder="1" applyAlignment="1">
      <alignment horizontal="left" vertical="center"/>
    </xf>
    <xf numFmtId="38" fontId="12" fillId="0" borderId="4" xfId="1" applyFont="1" applyBorder="1" applyAlignment="1">
      <alignment horizontal="left" vertical="center"/>
    </xf>
    <xf numFmtId="38" fontId="12" fillId="0" borderId="4" xfId="1" applyFont="1" applyBorder="1" applyAlignment="1">
      <alignment horizontal="center" vertical="center"/>
    </xf>
    <xf numFmtId="38" fontId="12" fillId="0" borderId="4" xfId="1" applyFont="1" applyFill="1" applyBorder="1" applyAlignment="1">
      <alignment horizontal="center" vertical="center"/>
    </xf>
    <xf numFmtId="38" fontId="12" fillId="0" borderId="2" xfId="1" applyFont="1" applyBorder="1" applyAlignment="1">
      <alignment horizontal="right" vertical="center"/>
    </xf>
    <xf numFmtId="38" fontId="12" fillId="0" borderId="13" xfId="1" applyFont="1" applyBorder="1" applyAlignment="1">
      <alignment horizontal="center" vertical="center"/>
    </xf>
    <xf numFmtId="38" fontId="12" fillId="0" borderId="14" xfId="1" applyFont="1" applyBorder="1" applyAlignment="1">
      <alignment horizontal="center" vertical="center"/>
    </xf>
    <xf numFmtId="38" fontId="12" fillId="0" borderId="14" xfId="1" applyFont="1" applyFill="1" applyBorder="1" applyAlignment="1">
      <alignment horizontal="center" vertical="center"/>
    </xf>
    <xf numFmtId="38" fontId="12" fillId="0" borderId="15" xfId="1" applyFont="1" applyBorder="1" applyAlignment="1">
      <alignment horizontal="center" vertical="center"/>
    </xf>
    <xf numFmtId="38" fontId="12" fillId="0" borderId="14" xfId="1" applyFont="1" applyBorder="1" applyAlignment="1">
      <alignment horizontal="left" vertical="center"/>
    </xf>
    <xf numFmtId="38" fontId="12" fillId="0" borderId="14" xfId="1" applyFont="1" applyBorder="1" applyAlignment="1">
      <alignment horizontal="right" vertical="center"/>
    </xf>
    <xf numFmtId="38" fontId="12" fillId="0" borderId="14" xfId="1" applyFont="1" applyFill="1" applyBorder="1" applyAlignment="1" applyProtection="1">
      <alignment horizontal="right" vertical="center"/>
    </xf>
    <xf numFmtId="38" fontId="13" fillId="0" borderId="17" xfId="1" applyFont="1" applyFill="1" applyBorder="1" applyAlignment="1">
      <alignment vertical="center"/>
    </xf>
    <xf numFmtId="38" fontId="12" fillId="0" borderId="18" xfId="1" applyFont="1" applyBorder="1" applyAlignment="1">
      <alignment horizontal="left" vertical="center" wrapText="1"/>
    </xf>
    <xf numFmtId="38" fontId="12" fillId="0" borderId="17" xfId="1" applyFont="1" applyFill="1" applyBorder="1" applyAlignment="1">
      <alignment vertical="center"/>
    </xf>
    <xf numFmtId="176" fontId="12" fillId="0" borderId="17" xfId="1" applyNumberFormat="1" applyFont="1" applyFill="1" applyBorder="1" applyAlignment="1">
      <alignment horizontal="right" vertical="center"/>
    </xf>
    <xf numFmtId="38" fontId="12" fillId="0" borderId="17" xfId="1" applyFont="1" applyFill="1" applyBorder="1" applyAlignment="1">
      <alignment horizontal="center" vertical="center"/>
    </xf>
    <xf numFmtId="38" fontId="12" fillId="0" borderId="20" xfId="1" applyFont="1" applyFill="1" applyBorder="1" applyAlignment="1">
      <alignment horizontal="left" vertical="center" wrapText="1"/>
    </xf>
    <xf numFmtId="38" fontId="12" fillId="0" borderId="20" xfId="1" applyFont="1" applyFill="1" applyBorder="1" applyAlignment="1">
      <alignment horizontal="left" vertical="center"/>
    </xf>
    <xf numFmtId="176" fontId="14" fillId="0" borderId="17" xfId="1" applyNumberFormat="1" applyFont="1" applyFill="1" applyBorder="1" applyAlignment="1">
      <alignment horizontal="right" vertical="center"/>
    </xf>
    <xf numFmtId="38" fontId="12" fillId="0" borderId="14" xfId="1" applyFont="1" applyFill="1" applyBorder="1" applyAlignment="1">
      <alignment vertical="center"/>
    </xf>
    <xf numFmtId="38" fontId="12" fillId="0" borderId="21" xfId="1" applyFont="1" applyFill="1" applyBorder="1" applyAlignment="1">
      <alignment vertical="center"/>
    </xf>
    <xf numFmtId="38" fontId="12" fillId="0" borderId="20" xfId="1" applyFont="1" applyBorder="1" applyAlignment="1">
      <alignment vertical="center"/>
    </xf>
    <xf numFmtId="38" fontId="12" fillId="0" borderId="22" xfId="1" applyFont="1" applyBorder="1" applyAlignment="1">
      <alignment vertical="center"/>
    </xf>
    <xf numFmtId="38" fontId="14" fillId="0" borderId="24" xfId="1" applyFont="1" applyFill="1" applyBorder="1" applyAlignment="1" applyProtection="1">
      <alignment vertical="center"/>
    </xf>
    <xf numFmtId="38" fontId="12" fillId="0" borderId="17" xfId="1" applyFont="1" applyBorder="1" applyAlignment="1">
      <alignment horizontal="center" vertical="center"/>
    </xf>
    <xf numFmtId="176" fontId="14" fillId="0" borderId="25" xfId="1" applyNumberFormat="1" applyFont="1" applyFill="1" applyBorder="1" applyAlignment="1">
      <alignment horizontal="right" vertical="center"/>
    </xf>
    <xf numFmtId="176" fontId="12" fillId="0" borderId="26" xfId="1" applyNumberFormat="1" applyFont="1" applyFill="1" applyBorder="1" applyAlignment="1">
      <alignment horizontal="center" vertical="center"/>
    </xf>
    <xf numFmtId="38" fontId="12" fillId="0" borderId="20" xfId="1" applyFont="1" applyFill="1" applyBorder="1" applyAlignment="1">
      <alignment vertical="center"/>
    </xf>
    <xf numFmtId="38" fontId="12" fillId="0" borderId="17" xfId="1" applyFont="1" applyBorder="1" applyAlignment="1">
      <alignment horizontal="left" vertical="center"/>
    </xf>
    <xf numFmtId="176" fontId="14" fillId="0" borderId="27" xfId="1" applyNumberFormat="1" applyFont="1" applyFill="1" applyBorder="1" applyAlignment="1">
      <alignment horizontal="right" vertical="center"/>
    </xf>
    <xf numFmtId="176" fontId="12" fillId="0" borderId="17" xfId="1" applyNumberFormat="1" applyFont="1" applyFill="1" applyBorder="1" applyAlignment="1">
      <alignment horizontal="center" vertical="center"/>
    </xf>
    <xf numFmtId="38" fontId="14" fillId="0" borderId="23" xfId="1" applyFont="1" applyFill="1" applyBorder="1" applyAlignment="1" applyProtection="1">
      <alignment vertical="center"/>
    </xf>
    <xf numFmtId="38" fontId="14" fillId="0" borderId="28" xfId="1" applyFont="1" applyFill="1" applyBorder="1" applyAlignment="1" applyProtection="1">
      <alignment vertical="center"/>
    </xf>
    <xf numFmtId="38" fontId="14" fillId="0" borderId="24" xfId="1" applyFont="1" applyFill="1" applyBorder="1" applyAlignment="1" applyProtection="1">
      <alignment vertical="center"/>
      <protection locked="0"/>
    </xf>
    <xf numFmtId="38" fontId="12" fillId="0" borderId="16" xfId="1" applyFont="1" applyBorder="1" applyAlignment="1">
      <alignment horizontal="right" vertical="center"/>
    </xf>
    <xf numFmtId="38" fontId="12" fillId="0" borderId="19" xfId="1" applyFont="1" applyBorder="1" applyAlignment="1">
      <alignment horizontal="right" vertical="center"/>
    </xf>
    <xf numFmtId="38" fontId="12" fillId="0" borderId="22" xfId="1" applyFont="1" applyBorder="1" applyAlignment="1">
      <alignment horizontal="right" vertical="center"/>
    </xf>
    <xf numFmtId="38" fontId="12" fillId="0" borderId="30" xfId="1" applyFont="1" applyBorder="1" applyAlignment="1">
      <alignment vertical="center"/>
    </xf>
    <xf numFmtId="38" fontId="12" fillId="0" borderId="31" xfId="1" applyFont="1" applyBorder="1" applyAlignment="1">
      <alignment horizontal="left" vertical="center"/>
    </xf>
    <xf numFmtId="38" fontId="12" fillId="0" borderId="31" xfId="1" applyFont="1" applyBorder="1" applyAlignment="1">
      <alignment horizontal="center" vertical="center"/>
    </xf>
    <xf numFmtId="176" fontId="14" fillId="0" borderId="32" xfId="1" applyNumberFormat="1" applyFont="1" applyFill="1" applyBorder="1" applyAlignment="1">
      <alignment horizontal="right" vertical="center"/>
    </xf>
    <xf numFmtId="176" fontId="12" fillId="0" borderId="31" xfId="1" applyNumberFormat="1" applyFont="1" applyFill="1" applyBorder="1" applyAlignment="1">
      <alignment horizontal="center" vertical="center"/>
    </xf>
    <xf numFmtId="38" fontId="13" fillId="0" borderId="31" xfId="1" applyFont="1" applyFill="1" applyBorder="1" applyAlignment="1">
      <alignment vertical="center"/>
    </xf>
    <xf numFmtId="38" fontId="12" fillId="0" borderId="29" xfId="1" applyFont="1" applyFill="1" applyBorder="1" applyAlignment="1">
      <alignment vertical="center"/>
    </xf>
    <xf numFmtId="38" fontId="14" fillId="0" borderId="17" xfId="1" applyFont="1" applyFill="1" applyBorder="1" applyAlignment="1">
      <alignment vertical="center"/>
    </xf>
    <xf numFmtId="38" fontId="14" fillId="0" borderId="21" xfId="1" applyFont="1" applyFill="1" applyBorder="1" applyAlignment="1">
      <alignment vertical="center"/>
    </xf>
    <xf numFmtId="38" fontId="12" fillId="2" borderId="17" xfId="1" applyFont="1" applyFill="1" applyBorder="1" applyAlignment="1" applyProtection="1">
      <alignment vertical="center"/>
    </xf>
    <xf numFmtId="38" fontId="12" fillId="2" borderId="17" xfId="1" applyFont="1" applyFill="1" applyBorder="1" applyAlignment="1" applyProtection="1">
      <alignment vertical="center"/>
      <protection locked="0"/>
    </xf>
    <xf numFmtId="38" fontId="14" fillId="2" borderId="17" xfId="1" applyFont="1" applyFill="1" applyBorder="1" applyAlignment="1" applyProtection="1">
      <alignment vertical="center"/>
      <protection locked="0"/>
    </xf>
    <xf numFmtId="38" fontId="14" fillId="2" borderId="17" xfId="1" applyFont="1" applyFill="1" applyBorder="1" applyAlignment="1">
      <alignment vertical="center"/>
    </xf>
    <xf numFmtId="0" fontId="4" fillId="0" borderId="0" xfId="2" applyFont="1" applyBorder="1" applyAlignment="1">
      <alignment horizontal="left" vertical="center" wrapText="1"/>
    </xf>
    <xf numFmtId="0" fontId="4" fillId="0" borderId="9" xfId="2" applyFont="1" applyBorder="1" applyAlignment="1">
      <alignment horizontal="left" vertical="center" wrapText="1"/>
    </xf>
    <xf numFmtId="0" fontId="4" fillId="0" borderId="3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center" shrinkToFit="1"/>
    </xf>
    <xf numFmtId="0" fontId="7" fillId="0" borderId="0" xfId="2" applyFont="1" applyBorder="1" applyAlignment="1">
      <alignment horizontal="center" vertical="center" wrapText="1"/>
    </xf>
    <xf numFmtId="0" fontId="4" fillId="0" borderId="0" xfId="2" applyFont="1" applyAlignment="1">
      <alignment horizontal="left" vertical="center" wrapText="1"/>
    </xf>
    <xf numFmtId="0" fontId="4" fillId="0" borderId="33" xfId="2" applyFont="1" applyBorder="1" applyAlignment="1">
      <alignment vertical="center" wrapText="1"/>
    </xf>
    <xf numFmtId="0" fontId="4" fillId="0" borderId="33" xfId="2" applyFont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C2EB2CD9-0B89-4E17-979C-AFDEBDA6D9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6A4B2-FF27-485F-8256-EDCF37446FFA}">
  <dimension ref="A1:AD23"/>
  <sheetViews>
    <sheetView tabSelected="1" zoomScaleNormal="100" zoomScaleSheetLayoutView="85" workbookViewId="0"/>
  </sheetViews>
  <sheetFormatPr defaultColWidth="8.375" defaultRowHeight="13.5"/>
  <cols>
    <col min="1" max="10" width="8.125" style="18" customWidth="1"/>
    <col min="11" max="12" width="8.625" style="18" customWidth="1"/>
    <col min="13" max="13" width="8.125" style="19" customWidth="1"/>
    <col min="14" max="15" width="8.125" style="18" customWidth="1"/>
    <col min="16" max="265" width="8.375" style="18"/>
    <col min="266" max="266" width="6.875" style="18" customWidth="1"/>
    <col min="267" max="267" width="10.375" style="18" customWidth="1"/>
    <col min="268" max="268" width="8.375" style="18"/>
    <col min="269" max="269" width="7.625" style="18" customWidth="1"/>
    <col min="270" max="521" width="8.375" style="18"/>
    <col min="522" max="522" width="6.875" style="18" customWidth="1"/>
    <col min="523" max="523" width="10.375" style="18" customWidth="1"/>
    <col min="524" max="524" width="8.375" style="18"/>
    <col min="525" max="525" width="7.625" style="18" customWidth="1"/>
    <col min="526" max="777" width="8.375" style="18"/>
    <col min="778" max="778" width="6.875" style="18" customWidth="1"/>
    <col min="779" max="779" width="10.375" style="18" customWidth="1"/>
    <col min="780" max="780" width="8.375" style="18"/>
    <col min="781" max="781" width="7.625" style="18" customWidth="1"/>
    <col min="782" max="1033" width="8.375" style="18"/>
    <col min="1034" max="1034" width="6.875" style="18" customWidth="1"/>
    <col min="1035" max="1035" width="10.375" style="18" customWidth="1"/>
    <col min="1036" max="1036" width="8.375" style="18"/>
    <col min="1037" max="1037" width="7.625" style="18" customWidth="1"/>
    <col min="1038" max="1289" width="8.375" style="18"/>
    <col min="1290" max="1290" width="6.875" style="18" customWidth="1"/>
    <col min="1291" max="1291" width="10.375" style="18" customWidth="1"/>
    <col min="1292" max="1292" width="8.375" style="18"/>
    <col min="1293" max="1293" width="7.625" style="18" customWidth="1"/>
    <col min="1294" max="1545" width="8.375" style="18"/>
    <col min="1546" max="1546" width="6.875" style="18" customWidth="1"/>
    <col min="1547" max="1547" width="10.375" style="18" customWidth="1"/>
    <col min="1548" max="1548" width="8.375" style="18"/>
    <col min="1549" max="1549" width="7.625" style="18" customWidth="1"/>
    <col min="1550" max="1801" width="8.375" style="18"/>
    <col min="1802" max="1802" width="6.875" style="18" customWidth="1"/>
    <col min="1803" max="1803" width="10.375" style="18" customWidth="1"/>
    <col min="1804" max="1804" width="8.375" style="18"/>
    <col min="1805" max="1805" width="7.625" style="18" customWidth="1"/>
    <col min="1806" max="2057" width="8.375" style="18"/>
    <col min="2058" max="2058" width="6.875" style="18" customWidth="1"/>
    <col min="2059" max="2059" width="10.375" style="18" customWidth="1"/>
    <col min="2060" max="2060" width="8.375" style="18"/>
    <col min="2061" max="2061" width="7.625" style="18" customWidth="1"/>
    <col min="2062" max="2313" width="8.375" style="18"/>
    <col min="2314" max="2314" width="6.875" style="18" customWidth="1"/>
    <col min="2315" max="2315" width="10.375" style="18" customWidth="1"/>
    <col min="2316" max="2316" width="8.375" style="18"/>
    <col min="2317" max="2317" width="7.625" style="18" customWidth="1"/>
    <col min="2318" max="2569" width="8.375" style="18"/>
    <col min="2570" max="2570" width="6.875" style="18" customWidth="1"/>
    <col min="2571" max="2571" width="10.375" style="18" customWidth="1"/>
    <col min="2572" max="2572" width="8.375" style="18"/>
    <col min="2573" max="2573" width="7.625" style="18" customWidth="1"/>
    <col min="2574" max="2825" width="8.375" style="18"/>
    <col min="2826" max="2826" width="6.875" style="18" customWidth="1"/>
    <col min="2827" max="2827" width="10.375" style="18" customWidth="1"/>
    <col min="2828" max="2828" width="8.375" style="18"/>
    <col min="2829" max="2829" width="7.625" style="18" customWidth="1"/>
    <col min="2830" max="3081" width="8.375" style="18"/>
    <col min="3082" max="3082" width="6.875" style="18" customWidth="1"/>
    <col min="3083" max="3083" width="10.375" style="18" customWidth="1"/>
    <col min="3084" max="3084" width="8.375" style="18"/>
    <col min="3085" max="3085" width="7.625" style="18" customWidth="1"/>
    <col min="3086" max="3337" width="8.375" style="18"/>
    <col min="3338" max="3338" width="6.875" style="18" customWidth="1"/>
    <col min="3339" max="3339" width="10.375" style="18" customWidth="1"/>
    <col min="3340" max="3340" width="8.375" style="18"/>
    <col min="3341" max="3341" width="7.625" style="18" customWidth="1"/>
    <col min="3342" max="3593" width="8.375" style="18"/>
    <col min="3594" max="3594" width="6.875" style="18" customWidth="1"/>
    <col min="3595" max="3595" width="10.375" style="18" customWidth="1"/>
    <col min="3596" max="3596" width="8.375" style="18"/>
    <col min="3597" max="3597" width="7.625" style="18" customWidth="1"/>
    <col min="3598" max="3849" width="8.375" style="18"/>
    <col min="3850" max="3850" width="6.875" style="18" customWidth="1"/>
    <col min="3851" max="3851" width="10.375" style="18" customWidth="1"/>
    <col min="3852" max="3852" width="8.375" style="18"/>
    <col min="3853" max="3853" width="7.625" style="18" customWidth="1"/>
    <col min="3854" max="4105" width="8.375" style="18"/>
    <col min="4106" max="4106" width="6.875" style="18" customWidth="1"/>
    <col min="4107" max="4107" width="10.375" style="18" customWidth="1"/>
    <col min="4108" max="4108" width="8.375" style="18"/>
    <col min="4109" max="4109" width="7.625" style="18" customWidth="1"/>
    <col min="4110" max="4361" width="8.375" style="18"/>
    <col min="4362" max="4362" width="6.875" style="18" customWidth="1"/>
    <col min="4363" max="4363" width="10.375" style="18" customWidth="1"/>
    <col min="4364" max="4364" width="8.375" style="18"/>
    <col min="4365" max="4365" width="7.625" style="18" customWidth="1"/>
    <col min="4366" max="4617" width="8.375" style="18"/>
    <col min="4618" max="4618" width="6.875" style="18" customWidth="1"/>
    <col min="4619" max="4619" width="10.375" style="18" customWidth="1"/>
    <col min="4620" max="4620" width="8.375" style="18"/>
    <col min="4621" max="4621" width="7.625" style="18" customWidth="1"/>
    <col min="4622" max="4873" width="8.375" style="18"/>
    <col min="4874" max="4874" width="6.875" style="18" customWidth="1"/>
    <col min="4875" max="4875" width="10.375" style="18" customWidth="1"/>
    <col min="4876" max="4876" width="8.375" style="18"/>
    <col min="4877" max="4877" width="7.625" style="18" customWidth="1"/>
    <col min="4878" max="5129" width="8.375" style="18"/>
    <col min="5130" max="5130" width="6.875" style="18" customWidth="1"/>
    <col min="5131" max="5131" width="10.375" style="18" customWidth="1"/>
    <col min="5132" max="5132" width="8.375" style="18"/>
    <col min="5133" max="5133" width="7.625" style="18" customWidth="1"/>
    <col min="5134" max="5385" width="8.375" style="18"/>
    <col min="5386" max="5386" width="6.875" style="18" customWidth="1"/>
    <col min="5387" max="5387" width="10.375" style="18" customWidth="1"/>
    <col min="5388" max="5388" width="8.375" style="18"/>
    <col min="5389" max="5389" width="7.625" style="18" customWidth="1"/>
    <col min="5390" max="5641" width="8.375" style="18"/>
    <col min="5642" max="5642" width="6.875" style="18" customWidth="1"/>
    <col min="5643" max="5643" width="10.375" style="18" customWidth="1"/>
    <col min="5644" max="5644" width="8.375" style="18"/>
    <col min="5645" max="5645" width="7.625" style="18" customWidth="1"/>
    <col min="5646" max="5897" width="8.375" style="18"/>
    <col min="5898" max="5898" width="6.875" style="18" customWidth="1"/>
    <col min="5899" max="5899" width="10.375" style="18" customWidth="1"/>
    <col min="5900" max="5900" width="8.375" style="18"/>
    <col min="5901" max="5901" width="7.625" style="18" customWidth="1"/>
    <col min="5902" max="6153" width="8.375" style="18"/>
    <col min="6154" max="6154" width="6.875" style="18" customWidth="1"/>
    <col min="6155" max="6155" width="10.375" style="18" customWidth="1"/>
    <col min="6156" max="6156" width="8.375" style="18"/>
    <col min="6157" max="6157" width="7.625" style="18" customWidth="1"/>
    <col min="6158" max="6409" width="8.375" style="18"/>
    <col min="6410" max="6410" width="6.875" style="18" customWidth="1"/>
    <col min="6411" max="6411" width="10.375" style="18" customWidth="1"/>
    <col min="6412" max="6412" width="8.375" style="18"/>
    <col min="6413" max="6413" width="7.625" style="18" customWidth="1"/>
    <col min="6414" max="6665" width="8.375" style="18"/>
    <col min="6666" max="6666" width="6.875" style="18" customWidth="1"/>
    <col min="6667" max="6667" width="10.375" style="18" customWidth="1"/>
    <col min="6668" max="6668" width="8.375" style="18"/>
    <col min="6669" max="6669" width="7.625" style="18" customWidth="1"/>
    <col min="6670" max="6921" width="8.375" style="18"/>
    <col min="6922" max="6922" width="6.875" style="18" customWidth="1"/>
    <col min="6923" max="6923" width="10.375" style="18" customWidth="1"/>
    <col min="6924" max="6924" width="8.375" style="18"/>
    <col min="6925" max="6925" width="7.625" style="18" customWidth="1"/>
    <col min="6926" max="7177" width="8.375" style="18"/>
    <col min="7178" max="7178" width="6.875" style="18" customWidth="1"/>
    <col min="7179" max="7179" width="10.375" style="18" customWidth="1"/>
    <col min="7180" max="7180" width="8.375" style="18"/>
    <col min="7181" max="7181" width="7.625" style="18" customWidth="1"/>
    <col min="7182" max="7433" width="8.375" style="18"/>
    <col min="7434" max="7434" width="6.875" style="18" customWidth="1"/>
    <col min="7435" max="7435" width="10.375" style="18" customWidth="1"/>
    <col min="7436" max="7436" width="8.375" style="18"/>
    <col min="7437" max="7437" width="7.625" style="18" customWidth="1"/>
    <col min="7438" max="7689" width="8.375" style="18"/>
    <col min="7690" max="7690" width="6.875" style="18" customWidth="1"/>
    <col min="7691" max="7691" width="10.375" style="18" customWidth="1"/>
    <col min="7692" max="7692" width="8.375" style="18"/>
    <col min="7693" max="7693" width="7.625" style="18" customWidth="1"/>
    <col min="7694" max="7945" width="8.375" style="18"/>
    <col min="7946" max="7946" width="6.875" style="18" customWidth="1"/>
    <col min="7947" max="7947" width="10.375" style="18" customWidth="1"/>
    <col min="7948" max="7948" width="8.375" style="18"/>
    <col min="7949" max="7949" width="7.625" style="18" customWidth="1"/>
    <col min="7950" max="8201" width="8.375" style="18"/>
    <col min="8202" max="8202" width="6.875" style="18" customWidth="1"/>
    <col min="8203" max="8203" width="10.375" style="18" customWidth="1"/>
    <col min="8204" max="8204" width="8.375" style="18"/>
    <col min="8205" max="8205" width="7.625" style="18" customWidth="1"/>
    <col min="8206" max="8457" width="8.375" style="18"/>
    <col min="8458" max="8458" width="6.875" style="18" customWidth="1"/>
    <col min="8459" max="8459" width="10.375" style="18" customWidth="1"/>
    <col min="8460" max="8460" width="8.375" style="18"/>
    <col min="8461" max="8461" width="7.625" style="18" customWidth="1"/>
    <col min="8462" max="8713" width="8.375" style="18"/>
    <col min="8714" max="8714" width="6.875" style="18" customWidth="1"/>
    <col min="8715" max="8715" width="10.375" style="18" customWidth="1"/>
    <col min="8716" max="8716" width="8.375" style="18"/>
    <col min="8717" max="8717" width="7.625" style="18" customWidth="1"/>
    <col min="8718" max="8969" width="8.375" style="18"/>
    <col min="8970" max="8970" width="6.875" style="18" customWidth="1"/>
    <col min="8971" max="8971" width="10.375" style="18" customWidth="1"/>
    <col min="8972" max="8972" width="8.375" style="18"/>
    <col min="8973" max="8973" width="7.625" style="18" customWidth="1"/>
    <col min="8974" max="9225" width="8.375" style="18"/>
    <col min="9226" max="9226" width="6.875" style="18" customWidth="1"/>
    <col min="9227" max="9227" width="10.375" style="18" customWidth="1"/>
    <col min="9228" max="9228" width="8.375" style="18"/>
    <col min="9229" max="9229" width="7.625" style="18" customWidth="1"/>
    <col min="9230" max="9481" width="8.375" style="18"/>
    <col min="9482" max="9482" width="6.875" style="18" customWidth="1"/>
    <col min="9483" max="9483" width="10.375" style="18" customWidth="1"/>
    <col min="9484" max="9484" width="8.375" style="18"/>
    <col min="9485" max="9485" width="7.625" style="18" customWidth="1"/>
    <col min="9486" max="9737" width="8.375" style="18"/>
    <col min="9738" max="9738" width="6.875" style="18" customWidth="1"/>
    <col min="9739" max="9739" width="10.375" style="18" customWidth="1"/>
    <col min="9740" max="9740" width="8.375" style="18"/>
    <col min="9741" max="9741" width="7.625" style="18" customWidth="1"/>
    <col min="9742" max="9993" width="8.375" style="18"/>
    <col min="9994" max="9994" width="6.875" style="18" customWidth="1"/>
    <col min="9995" max="9995" width="10.375" style="18" customWidth="1"/>
    <col min="9996" max="9996" width="8.375" style="18"/>
    <col min="9997" max="9997" width="7.625" style="18" customWidth="1"/>
    <col min="9998" max="10249" width="8.375" style="18"/>
    <col min="10250" max="10250" width="6.875" style="18" customWidth="1"/>
    <col min="10251" max="10251" width="10.375" style="18" customWidth="1"/>
    <col min="10252" max="10252" width="8.375" style="18"/>
    <col min="10253" max="10253" width="7.625" style="18" customWidth="1"/>
    <col min="10254" max="10505" width="8.375" style="18"/>
    <col min="10506" max="10506" width="6.875" style="18" customWidth="1"/>
    <col min="10507" max="10507" width="10.375" style="18" customWidth="1"/>
    <col min="10508" max="10508" width="8.375" style="18"/>
    <col min="10509" max="10509" width="7.625" style="18" customWidth="1"/>
    <col min="10510" max="10761" width="8.375" style="18"/>
    <col min="10762" max="10762" width="6.875" style="18" customWidth="1"/>
    <col min="10763" max="10763" width="10.375" style="18" customWidth="1"/>
    <col min="10764" max="10764" width="8.375" style="18"/>
    <col min="10765" max="10765" width="7.625" style="18" customWidth="1"/>
    <col min="10766" max="11017" width="8.375" style="18"/>
    <col min="11018" max="11018" width="6.875" style="18" customWidth="1"/>
    <col min="11019" max="11019" width="10.375" style="18" customWidth="1"/>
    <col min="11020" max="11020" width="8.375" style="18"/>
    <col min="11021" max="11021" width="7.625" style="18" customWidth="1"/>
    <col min="11022" max="11273" width="8.375" style="18"/>
    <col min="11274" max="11274" width="6.875" style="18" customWidth="1"/>
    <col min="11275" max="11275" width="10.375" style="18" customWidth="1"/>
    <col min="11276" max="11276" width="8.375" style="18"/>
    <col min="11277" max="11277" width="7.625" style="18" customWidth="1"/>
    <col min="11278" max="11529" width="8.375" style="18"/>
    <col min="11530" max="11530" width="6.875" style="18" customWidth="1"/>
    <col min="11531" max="11531" width="10.375" style="18" customWidth="1"/>
    <col min="11532" max="11532" width="8.375" style="18"/>
    <col min="11533" max="11533" width="7.625" style="18" customWidth="1"/>
    <col min="11534" max="11785" width="8.375" style="18"/>
    <col min="11786" max="11786" width="6.875" style="18" customWidth="1"/>
    <col min="11787" max="11787" width="10.375" style="18" customWidth="1"/>
    <col min="11788" max="11788" width="8.375" style="18"/>
    <col min="11789" max="11789" width="7.625" style="18" customWidth="1"/>
    <col min="11790" max="12041" width="8.375" style="18"/>
    <col min="12042" max="12042" width="6.875" style="18" customWidth="1"/>
    <col min="12043" max="12043" width="10.375" style="18" customWidth="1"/>
    <col min="12044" max="12044" width="8.375" style="18"/>
    <col min="12045" max="12045" width="7.625" style="18" customWidth="1"/>
    <col min="12046" max="12297" width="8.375" style="18"/>
    <col min="12298" max="12298" width="6.875" style="18" customWidth="1"/>
    <col min="12299" max="12299" width="10.375" style="18" customWidth="1"/>
    <col min="12300" max="12300" width="8.375" style="18"/>
    <col min="12301" max="12301" width="7.625" style="18" customWidth="1"/>
    <col min="12302" max="12553" width="8.375" style="18"/>
    <col min="12554" max="12554" width="6.875" style="18" customWidth="1"/>
    <col min="12555" max="12555" width="10.375" style="18" customWidth="1"/>
    <col min="12556" max="12556" width="8.375" style="18"/>
    <col min="12557" max="12557" width="7.625" style="18" customWidth="1"/>
    <col min="12558" max="12809" width="8.375" style="18"/>
    <col min="12810" max="12810" width="6.875" style="18" customWidth="1"/>
    <col min="12811" max="12811" width="10.375" style="18" customWidth="1"/>
    <col min="12812" max="12812" width="8.375" style="18"/>
    <col min="12813" max="12813" width="7.625" style="18" customWidth="1"/>
    <col min="12814" max="13065" width="8.375" style="18"/>
    <col min="13066" max="13066" width="6.875" style="18" customWidth="1"/>
    <col min="13067" max="13067" width="10.375" style="18" customWidth="1"/>
    <col min="13068" max="13068" width="8.375" style="18"/>
    <col min="13069" max="13069" width="7.625" style="18" customWidth="1"/>
    <col min="13070" max="13321" width="8.375" style="18"/>
    <col min="13322" max="13322" width="6.875" style="18" customWidth="1"/>
    <col min="13323" max="13323" width="10.375" style="18" customWidth="1"/>
    <col min="13324" max="13324" width="8.375" style="18"/>
    <col min="13325" max="13325" width="7.625" style="18" customWidth="1"/>
    <col min="13326" max="13577" width="8.375" style="18"/>
    <col min="13578" max="13578" width="6.875" style="18" customWidth="1"/>
    <col min="13579" max="13579" width="10.375" style="18" customWidth="1"/>
    <col min="13580" max="13580" width="8.375" style="18"/>
    <col min="13581" max="13581" width="7.625" style="18" customWidth="1"/>
    <col min="13582" max="13833" width="8.375" style="18"/>
    <col min="13834" max="13834" width="6.875" style="18" customWidth="1"/>
    <col min="13835" max="13835" width="10.375" style="18" customWidth="1"/>
    <col min="13836" max="13836" width="8.375" style="18"/>
    <col min="13837" max="13837" width="7.625" style="18" customWidth="1"/>
    <col min="13838" max="14089" width="8.375" style="18"/>
    <col min="14090" max="14090" width="6.875" style="18" customWidth="1"/>
    <col min="14091" max="14091" width="10.375" style="18" customWidth="1"/>
    <col min="14092" max="14092" width="8.375" style="18"/>
    <col min="14093" max="14093" width="7.625" style="18" customWidth="1"/>
    <col min="14094" max="14345" width="8.375" style="18"/>
    <col min="14346" max="14346" width="6.875" style="18" customWidth="1"/>
    <col min="14347" max="14347" width="10.375" style="18" customWidth="1"/>
    <col min="14348" max="14348" width="8.375" style="18"/>
    <col min="14349" max="14349" width="7.625" style="18" customWidth="1"/>
    <col min="14350" max="14601" width="8.375" style="18"/>
    <col min="14602" max="14602" width="6.875" style="18" customWidth="1"/>
    <col min="14603" max="14603" width="10.375" style="18" customWidth="1"/>
    <col min="14604" max="14604" width="8.375" style="18"/>
    <col min="14605" max="14605" width="7.625" style="18" customWidth="1"/>
    <col min="14606" max="14857" width="8.375" style="18"/>
    <col min="14858" max="14858" width="6.875" style="18" customWidth="1"/>
    <col min="14859" max="14859" width="10.375" style="18" customWidth="1"/>
    <col min="14860" max="14860" width="8.375" style="18"/>
    <col min="14861" max="14861" width="7.625" style="18" customWidth="1"/>
    <col min="14862" max="15113" width="8.375" style="18"/>
    <col min="15114" max="15114" width="6.875" style="18" customWidth="1"/>
    <col min="15115" max="15115" width="10.375" style="18" customWidth="1"/>
    <col min="15116" max="15116" width="8.375" style="18"/>
    <col min="15117" max="15117" width="7.625" style="18" customWidth="1"/>
    <col min="15118" max="15369" width="8.375" style="18"/>
    <col min="15370" max="15370" width="6.875" style="18" customWidth="1"/>
    <col min="15371" max="15371" width="10.375" style="18" customWidth="1"/>
    <col min="15372" max="15372" width="8.375" style="18"/>
    <col min="15373" max="15373" width="7.625" style="18" customWidth="1"/>
    <col min="15374" max="15625" width="8.375" style="18"/>
    <col min="15626" max="15626" width="6.875" style="18" customWidth="1"/>
    <col min="15627" max="15627" width="10.375" style="18" customWidth="1"/>
    <col min="15628" max="15628" width="8.375" style="18"/>
    <col min="15629" max="15629" width="7.625" style="18" customWidth="1"/>
    <col min="15630" max="15881" width="8.375" style="18"/>
    <col min="15882" max="15882" width="6.875" style="18" customWidth="1"/>
    <col min="15883" max="15883" width="10.375" style="18" customWidth="1"/>
    <col min="15884" max="15884" width="8.375" style="18"/>
    <col min="15885" max="15885" width="7.625" style="18" customWidth="1"/>
    <col min="15886" max="16137" width="8.375" style="18"/>
    <col min="16138" max="16138" width="6.875" style="18" customWidth="1"/>
    <col min="16139" max="16139" width="10.375" style="18" customWidth="1"/>
    <col min="16140" max="16140" width="8.375" style="18"/>
    <col min="16141" max="16141" width="7.625" style="18" customWidth="1"/>
    <col min="16142" max="16384" width="8.375" style="18"/>
  </cols>
  <sheetData>
    <row r="1" spans="1:30" s="5" customFormat="1" ht="30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4"/>
    </row>
    <row r="2" spans="1:30" s="5" customFormat="1" ht="30" customHeight="1">
      <c r="A2" s="6"/>
      <c r="B2" s="22"/>
      <c r="C2" s="22"/>
      <c r="D2" s="22"/>
      <c r="E2" s="22"/>
      <c r="F2" s="22"/>
      <c r="G2" s="22"/>
      <c r="H2" s="22"/>
      <c r="I2" s="22"/>
      <c r="J2" s="22"/>
      <c r="K2" s="84" t="s">
        <v>0</v>
      </c>
      <c r="L2" s="85"/>
      <c r="M2" s="20">
        <v>1</v>
      </c>
      <c r="N2" s="21" t="s">
        <v>1</v>
      </c>
      <c r="O2" s="7"/>
    </row>
    <row r="3" spans="1:30" s="5" customFormat="1" ht="30" customHeight="1">
      <c r="A3" s="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3"/>
      <c r="N3" s="22"/>
      <c r="O3" s="7"/>
    </row>
    <row r="4" spans="1:30" s="5" customFormat="1" ht="30" customHeight="1">
      <c r="A4" s="6"/>
      <c r="B4" s="24" t="s">
        <v>2</v>
      </c>
      <c r="C4" s="23">
        <v>7</v>
      </c>
      <c r="D4" s="22" t="s">
        <v>3</v>
      </c>
      <c r="E4" s="22"/>
      <c r="F4" s="22"/>
      <c r="G4" s="22"/>
      <c r="H4" s="22"/>
      <c r="I4" s="22"/>
      <c r="J4" s="22"/>
      <c r="K4" s="22"/>
      <c r="L4" s="22"/>
      <c r="M4" s="23"/>
      <c r="N4" s="22"/>
      <c r="O4" s="7"/>
    </row>
    <row r="5" spans="1:30" s="5" customFormat="1" ht="30" customHeight="1">
      <c r="A5" s="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3"/>
      <c r="N5" s="22"/>
      <c r="O5" s="7"/>
    </row>
    <row r="6" spans="1:30" s="5" customFormat="1" ht="30" customHeight="1">
      <c r="A6" s="6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3"/>
      <c r="N6" s="22"/>
      <c r="O6" s="7"/>
    </row>
    <row r="7" spans="1:30" s="5" customFormat="1" ht="30" customHeight="1">
      <c r="A7" s="6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3"/>
      <c r="N7" s="22"/>
      <c r="O7" s="7"/>
    </row>
    <row r="8" spans="1:30" s="12" customFormat="1" ht="30" customHeight="1">
      <c r="A8" s="9"/>
      <c r="B8" s="86" t="s">
        <v>4</v>
      </c>
      <c r="C8" s="86"/>
      <c r="D8" s="86"/>
      <c r="E8" s="86"/>
      <c r="F8" s="86"/>
      <c r="G8" s="86"/>
      <c r="H8" s="86"/>
      <c r="I8" s="86"/>
      <c r="J8" s="86"/>
      <c r="K8" s="86"/>
      <c r="L8" s="87" t="s">
        <v>5</v>
      </c>
      <c r="M8" s="87"/>
      <c r="N8" s="87"/>
      <c r="O8" s="10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</row>
    <row r="9" spans="1:30" s="5" customFormat="1" ht="30" customHeight="1">
      <c r="A9" s="6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22"/>
      <c r="O9" s="7"/>
    </row>
    <row r="10" spans="1:30" s="5" customFormat="1" ht="30" customHeight="1">
      <c r="A10" s="6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3"/>
      <c r="N10" s="22"/>
      <c r="O10" s="7"/>
    </row>
    <row r="11" spans="1:30" s="5" customFormat="1" ht="30" customHeight="1">
      <c r="A11" s="6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3"/>
      <c r="N11" s="22"/>
      <c r="O11" s="7"/>
    </row>
    <row r="12" spans="1:30" s="5" customFormat="1" ht="30" customHeight="1">
      <c r="A12" s="6"/>
      <c r="H12" s="83" t="s">
        <v>44</v>
      </c>
      <c r="I12" s="83"/>
      <c r="J12" s="83"/>
      <c r="K12" s="83"/>
      <c r="L12" s="88" t="s">
        <v>6</v>
      </c>
      <c r="M12" s="88"/>
      <c r="N12" s="88"/>
      <c r="O12" s="82"/>
    </row>
    <row r="13" spans="1:30" s="5" customFormat="1" ht="30" customHeight="1">
      <c r="A13" s="6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89"/>
      <c r="M13" s="90"/>
      <c r="N13" s="89"/>
      <c r="O13" s="7"/>
    </row>
    <row r="14" spans="1:30" s="5" customFormat="1" ht="30" customHeight="1">
      <c r="A14" s="6"/>
      <c r="B14" s="22"/>
      <c r="C14" s="22"/>
      <c r="D14" s="22"/>
      <c r="E14" s="22"/>
      <c r="F14" s="22"/>
      <c r="G14" s="22"/>
      <c r="H14" s="22"/>
      <c r="I14" s="22"/>
      <c r="J14" s="81"/>
      <c r="K14" s="81"/>
      <c r="L14" s="81"/>
      <c r="M14" s="81"/>
      <c r="N14" s="81"/>
      <c r="O14" s="82"/>
    </row>
    <row r="15" spans="1:30" s="5" customFormat="1" ht="30" customHeight="1">
      <c r="A15" s="6"/>
      <c r="B15" s="22"/>
      <c r="C15" s="22"/>
      <c r="D15" s="22"/>
      <c r="E15" s="22"/>
      <c r="F15" s="22"/>
      <c r="G15" s="22"/>
      <c r="H15" s="22"/>
      <c r="I15" s="22"/>
      <c r="J15" s="81"/>
      <c r="K15" s="81"/>
      <c r="L15" s="81"/>
      <c r="M15" s="81"/>
      <c r="N15" s="81"/>
      <c r="O15" s="82"/>
    </row>
    <row r="16" spans="1:30" s="5" customFormat="1" ht="30" customHeight="1" thickBot="1">
      <c r="A16" s="13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5"/>
      <c r="N16" s="14"/>
      <c r="O16" s="16"/>
    </row>
    <row r="17" spans="4:13" s="5" customFormat="1" ht="18.75">
      <c r="M17" s="8"/>
    </row>
    <row r="18" spans="4:13" s="5" customFormat="1" ht="18.75">
      <c r="M18" s="8"/>
    </row>
    <row r="19" spans="4:13" s="5" customFormat="1" ht="18.75">
      <c r="M19" s="8"/>
    </row>
    <row r="20" spans="4:13" s="5" customFormat="1" ht="18.75">
      <c r="M20" s="8"/>
    </row>
    <row r="21" spans="4:13" s="5" customFormat="1" ht="18.75">
      <c r="M21" s="8"/>
    </row>
    <row r="22" spans="4:13" s="5" customFormat="1" ht="18.75">
      <c r="D22" s="17"/>
      <c r="E22" s="17"/>
      <c r="F22" s="17"/>
      <c r="G22" s="17"/>
      <c r="M22" s="8"/>
    </row>
    <row r="23" spans="4:13" s="5" customFormat="1" ht="18.75">
      <c r="M23" s="8"/>
    </row>
  </sheetData>
  <mergeCells count="7">
    <mergeCell ref="J14:O14"/>
    <mergeCell ref="J15:O15"/>
    <mergeCell ref="K2:L2"/>
    <mergeCell ref="B8:K8"/>
    <mergeCell ref="L8:N8"/>
    <mergeCell ref="H12:K12"/>
    <mergeCell ref="L12:O12"/>
  </mergeCells>
  <phoneticPr fontId="1"/>
  <pageMargins left="0.59055118110236227" right="0.59055118110236227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61BE5-D51A-4D94-8617-505B2E72142A}">
  <dimension ref="B1:I24"/>
  <sheetViews>
    <sheetView zoomScaleNormal="100" zoomScaleSheetLayoutView="100" workbookViewId="0"/>
  </sheetViews>
  <sheetFormatPr defaultRowHeight="13.5"/>
  <cols>
    <col min="1" max="1" width="2.125" style="25" customWidth="1"/>
    <col min="2" max="2" width="4.75" style="25" customWidth="1"/>
    <col min="3" max="3" width="23.625" style="25" customWidth="1"/>
    <col min="4" max="4" width="15.625" style="25" customWidth="1"/>
    <col min="5" max="5" width="8.625" style="25" customWidth="1"/>
    <col min="6" max="6" width="9.625" style="26" customWidth="1"/>
    <col min="7" max="7" width="15.625" style="26" customWidth="1"/>
    <col min="8" max="8" width="19.625" style="25" customWidth="1"/>
    <col min="9" max="9" width="20.625" style="25" customWidth="1"/>
    <col min="10" max="16384" width="9" style="25"/>
  </cols>
  <sheetData>
    <row r="1" spans="2:9" s="27" customFormat="1" ht="9" customHeight="1">
      <c r="E1" s="28"/>
      <c r="G1" s="29"/>
    </row>
    <row r="2" spans="2:9" s="27" customFormat="1" ht="28.5" customHeight="1">
      <c r="B2" s="30"/>
      <c r="C2" s="31" t="str">
        <f>表紙!B8</f>
        <v>家族旅行村ケビンエアコン設置工事</v>
      </c>
      <c r="D2" s="31"/>
      <c r="E2" s="32"/>
      <c r="F2" s="32"/>
      <c r="G2" s="33"/>
      <c r="H2" s="32"/>
      <c r="I2" s="34"/>
    </row>
    <row r="3" spans="2:9" s="27" customFormat="1" ht="19.5" customHeight="1">
      <c r="B3" s="35" t="s">
        <v>7</v>
      </c>
      <c r="C3" s="36" t="s">
        <v>8</v>
      </c>
      <c r="D3" s="36" t="s">
        <v>35</v>
      </c>
      <c r="E3" s="36" t="s">
        <v>9</v>
      </c>
      <c r="F3" s="36" t="s">
        <v>10</v>
      </c>
      <c r="G3" s="37" t="s">
        <v>11</v>
      </c>
      <c r="H3" s="36" t="s">
        <v>12</v>
      </c>
      <c r="I3" s="38" t="s">
        <v>13</v>
      </c>
    </row>
    <row r="4" spans="2:9" s="27" customFormat="1" ht="21" customHeight="1">
      <c r="B4" s="65">
        <v>1</v>
      </c>
      <c r="C4" s="27" t="s">
        <v>26</v>
      </c>
      <c r="D4" s="39" t="s">
        <v>18</v>
      </c>
      <c r="E4" s="40"/>
      <c r="F4" s="36"/>
      <c r="G4" s="41"/>
      <c r="H4" s="42"/>
      <c r="I4" s="43"/>
    </row>
    <row r="5" spans="2:9" s="27" customFormat="1" ht="21" customHeight="1">
      <c r="B5" s="66"/>
      <c r="C5" s="44" t="s">
        <v>36</v>
      </c>
      <c r="D5" s="44" t="s">
        <v>19</v>
      </c>
      <c r="E5" s="45">
        <v>3</v>
      </c>
      <c r="F5" s="46" t="s">
        <v>20</v>
      </c>
      <c r="G5" s="77"/>
      <c r="H5" s="75">
        <f>E5*G5</f>
        <v>0</v>
      </c>
      <c r="I5" s="47"/>
    </row>
    <row r="6" spans="2:9" s="27" customFormat="1" ht="21" customHeight="1">
      <c r="B6" s="66"/>
      <c r="C6" s="44" t="s">
        <v>37</v>
      </c>
      <c r="D6" s="44"/>
      <c r="E6" s="45">
        <v>3</v>
      </c>
      <c r="F6" s="46" t="s">
        <v>21</v>
      </c>
      <c r="G6" s="78"/>
      <c r="H6" s="75">
        <f>E6*G6</f>
        <v>0</v>
      </c>
      <c r="I6" s="47"/>
    </row>
    <row r="7" spans="2:9" s="27" customFormat="1" ht="21" customHeight="1">
      <c r="B7" s="66"/>
      <c r="C7" s="44" t="s">
        <v>38</v>
      </c>
      <c r="D7" s="44"/>
      <c r="E7" s="45">
        <v>3</v>
      </c>
      <c r="F7" s="46" t="s">
        <v>15</v>
      </c>
      <c r="G7" s="78"/>
      <c r="H7" s="75">
        <f t="shared" ref="H7:H12" si="0">E7*G7</f>
        <v>0</v>
      </c>
      <c r="I7" s="47"/>
    </row>
    <row r="8" spans="2:9" s="27" customFormat="1" ht="21" customHeight="1">
      <c r="B8" s="66"/>
      <c r="C8" s="44" t="s">
        <v>39</v>
      </c>
      <c r="D8" s="44"/>
      <c r="E8" s="45">
        <v>3</v>
      </c>
      <c r="F8" s="46" t="s">
        <v>22</v>
      </c>
      <c r="G8" s="78"/>
      <c r="H8" s="75">
        <f t="shared" si="0"/>
        <v>0</v>
      </c>
      <c r="I8" s="48"/>
    </row>
    <row r="9" spans="2:9" s="27" customFormat="1" ht="21" customHeight="1">
      <c r="B9" s="66"/>
      <c r="C9" s="44" t="s">
        <v>40</v>
      </c>
      <c r="D9" s="44" t="s">
        <v>23</v>
      </c>
      <c r="E9" s="49">
        <v>20</v>
      </c>
      <c r="F9" s="46" t="s">
        <v>14</v>
      </c>
      <c r="G9" s="79"/>
      <c r="H9" s="75">
        <f t="shared" si="0"/>
        <v>0</v>
      </c>
      <c r="I9" s="48"/>
    </row>
    <row r="10" spans="2:9" s="27" customFormat="1" ht="21" customHeight="1">
      <c r="B10" s="66"/>
      <c r="C10" s="50" t="s">
        <v>41</v>
      </c>
      <c r="D10" s="50"/>
      <c r="E10" s="49">
        <v>3</v>
      </c>
      <c r="F10" s="46" t="s">
        <v>15</v>
      </c>
      <c r="G10" s="79"/>
      <c r="H10" s="75">
        <f t="shared" si="0"/>
        <v>0</v>
      </c>
      <c r="I10" s="48"/>
    </row>
    <row r="11" spans="2:9" s="27" customFormat="1" ht="21" customHeight="1">
      <c r="B11" s="66"/>
      <c r="C11" s="50" t="s">
        <v>42</v>
      </c>
      <c r="D11" s="50" t="s">
        <v>24</v>
      </c>
      <c r="E11" s="49">
        <v>3</v>
      </c>
      <c r="F11" s="28" t="s">
        <v>25</v>
      </c>
      <c r="G11" s="79"/>
      <c r="H11" s="75">
        <f t="shared" si="0"/>
        <v>0</v>
      </c>
      <c r="I11" s="48"/>
    </row>
    <row r="12" spans="2:9" s="27" customFormat="1" ht="21" customHeight="1">
      <c r="B12" s="66"/>
      <c r="C12" s="39" t="s">
        <v>43</v>
      </c>
      <c r="D12" s="39"/>
      <c r="E12" s="49">
        <v>1</v>
      </c>
      <c r="F12" s="46" t="s">
        <v>15</v>
      </c>
      <c r="G12" s="79"/>
      <c r="H12" s="75">
        <f t="shared" si="0"/>
        <v>0</v>
      </c>
      <c r="I12" s="48"/>
    </row>
    <row r="13" spans="2:9" s="27" customFormat="1" ht="21" customHeight="1">
      <c r="B13" s="67"/>
      <c r="C13" s="44"/>
      <c r="D13" s="51"/>
      <c r="E13" s="49"/>
      <c r="F13" s="46" t="s">
        <v>16</v>
      </c>
      <c r="G13" s="54"/>
      <c r="H13" s="75">
        <f>SUM(H5:H12)</f>
        <v>0</v>
      </c>
      <c r="I13" s="52"/>
    </row>
    <row r="14" spans="2:9" s="27" customFormat="1" ht="21" customHeight="1">
      <c r="B14" s="67">
        <v>2</v>
      </c>
      <c r="C14" s="50" t="s">
        <v>17</v>
      </c>
      <c r="D14" s="55"/>
      <c r="E14" s="56">
        <v>1</v>
      </c>
      <c r="F14" s="61" t="s">
        <v>15</v>
      </c>
      <c r="G14" s="64"/>
      <c r="H14" s="80"/>
      <c r="I14" s="52"/>
    </row>
    <row r="15" spans="2:9" s="27" customFormat="1" ht="21" customHeight="1">
      <c r="B15" s="67">
        <v>3</v>
      </c>
      <c r="C15" s="50" t="s">
        <v>27</v>
      </c>
      <c r="D15" s="36"/>
      <c r="E15" s="56"/>
      <c r="F15" s="57" t="s">
        <v>16</v>
      </c>
      <c r="G15" s="64"/>
      <c r="H15" s="75">
        <f>SUM(H13:H14)</f>
        <v>0</v>
      </c>
      <c r="I15" s="52"/>
    </row>
    <row r="16" spans="2:9" s="27" customFormat="1" ht="21" customHeight="1">
      <c r="B16" s="66">
        <v>4</v>
      </c>
      <c r="C16" s="50" t="s">
        <v>28</v>
      </c>
      <c r="D16" s="55"/>
      <c r="E16" s="56">
        <v>1</v>
      </c>
      <c r="F16" s="61" t="s">
        <v>15</v>
      </c>
      <c r="G16" s="64"/>
      <c r="H16" s="80"/>
      <c r="I16" s="58"/>
    </row>
    <row r="17" spans="2:9" s="27" customFormat="1" ht="21" customHeight="1">
      <c r="B17" s="67">
        <v>5</v>
      </c>
      <c r="C17" s="59" t="s">
        <v>29</v>
      </c>
      <c r="D17" s="55"/>
      <c r="E17" s="60"/>
      <c r="F17" s="61" t="s">
        <v>16</v>
      </c>
      <c r="G17" s="62"/>
      <c r="H17" s="75">
        <f>SUM(H15:H16)</f>
        <v>0</v>
      </c>
      <c r="I17" s="58"/>
    </row>
    <row r="18" spans="2:9" s="27" customFormat="1" ht="21" customHeight="1">
      <c r="B18" s="67">
        <v>6</v>
      </c>
      <c r="C18" s="50" t="s">
        <v>30</v>
      </c>
      <c r="D18" s="36"/>
      <c r="E18" s="56">
        <v>1</v>
      </c>
      <c r="F18" s="57" t="s">
        <v>15</v>
      </c>
      <c r="G18" s="64"/>
      <c r="H18" s="80"/>
      <c r="I18" s="58"/>
    </row>
    <row r="19" spans="2:9" s="27" customFormat="1" ht="21" customHeight="1">
      <c r="B19" s="53">
        <v>7</v>
      </c>
      <c r="C19" s="59" t="s">
        <v>31</v>
      </c>
      <c r="D19" s="55"/>
      <c r="E19" s="60"/>
      <c r="F19" s="61" t="s">
        <v>16</v>
      </c>
      <c r="G19" s="62"/>
      <c r="H19" s="75">
        <f>SUM(H17:H18)</f>
        <v>0</v>
      </c>
      <c r="I19" s="58"/>
    </row>
    <row r="20" spans="2:9" s="27" customFormat="1" ht="21" customHeight="1">
      <c r="B20" s="53"/>
      <c r="C20" s="59"/>
      <c r="D20" s="55"/>
      <c r="E20" s="60"/>
      <c r="F20" s="61"/>
      <c r="G20" s="62"/>
      <c r="H20" s="76"/>
      <c r="I20" s="58"/>
    </row>
    <row r="21" spans="2:9" s="27" customFormat="1" ht="21" customHeight="1">
      <c r="B21" s="53"/>
      <c r="C21" s="59" t="s">
        <v>32</v>
      </c>
      <c r="D21" s="55"/>
      <c r="E21" s="60">
        <v>10</v>
      </c>
      <c r="F21" s="61" t="s">
        <v>33</v>
      </c>
      <c r="G21" s="62"/>
      <c r="H21" s="76">
        <f>ROUNDDOWN(H19*10/100,0)</f>
        <v>0</v>
      </c>
      <c r="I21" s="58"/>
    </row>
    <row r="22" spans="2:9" s="27" customFormat="1" ht="21" customHeight="1">
      <c r="B22" s="53"/>
      <c r="C22" s="59"/>
      <c r="D22" s="55"/>
      <c r="E22" s="60"/>
      <c r="F22" s="61"/>
      <c r="G22" s="62"/>
      <c r="H22" s="76"/>
      <c r="I22" s="58"/>
    </row>
    <row r="23" spans="2:9" ht="21" customHeight="1">
      <c r="B23" s="53"/>
      <c r="C23" s="59" t="s">
        <v>34</v>
      </c>
      <c r="D23" s="55"/>
      <c r="E23" s="60"/>
      <c r="F23" s="61"/>
      <c r="G23" s="62"/>
      <c r="H23" s="76">
        <f>H19+H21</f>
        <v>0</v>
      </c>
      <c r="I23" s="58"/>
    </row>
    <row r="24" spans="2:9" ht="21" customHeight="1">
      <c r="B24" s="68"/>
      <c r="C24" s="69"/>
      <c r="D24" s="70"/>
      <c r="E24" s="71"/>
      <c r="F24" s="72"/>
      <c r="G24" s="63"/>
      <c r="H24" s="73"/>
      <c r="I24" s="74"/>
    </row>
  </sheetData>
  <phoneticPr fontId="1"/>
  <pageMargins left="0.59055118110236227" right="0.59055118110236227" top="0.59055118110236227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表紙</vt:lpstr>
      <vt:lpstr>総括内訳書</vt:lpstr>
      <vt:lpstr>総括内訳書!Print_Area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附田　翔</dc:creator>
  <cp:lastModifiedBy>天間　雄紀</cp:lastModifiedBy>
  <cp:lastPrinted>2025-04-11T07:52:50Z</cp:lastPrinted>
  <dcterms:created xsi:type="dcterms:W3CDTF">2015-06-05T18:19:34Z</dcterms:created>
  <dcterms:modified xsi:type="dcterms:W3CDTF">2025-04-11T07:53:04Z</dcterms:modified>
</cp:coreProperties>
</file>