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<sst xmlns="http://schemas.openxmlformats.org/spreadsheetml/2006/main" count="286" uniqueCount="103">
  <si>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</si>
  <si>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</si>
  <si>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</si>
  <si>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</si>
  <si>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</si>
  <si>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</si>
  <si>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</si>
  <si>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</si>
  <si>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第6号</t>
  </si>
  <si>
    <t xml:space="preserve">　工事名</t>
  </si>
  <si>
    <t>町道銀南木・深山国有林線維持補修工事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</si>
  <si>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</si>
  <si>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</si>
  <si>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</si>
  <si>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</si>
  <si>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</si>
  <si>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</si>
  <si>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</si>
  <si>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</si>
  <si>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</si>
  <si>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</si>
  <si>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</si>
  <si>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8　m</t>
  </si>
  <si>
    <t>道路改良</t>
  </si>
  <si>
    <t/>
  </si>
  <si>
    <t>式</t>
  </si>
  <si>
    <t>道路土工</t>
  </si>
  <si>
    <t>掘削工</t>
  </si>
  <si>
    <t xml:space="preserve">掘削　</t>
  </si>
  <si>
    <t>土砂ｵｰﾌﾟﾝｶｯﾄ 5,000m3未満</t>
  </si>
  <si>
    <t>m3</t>
  </si>
  <si>
    <t xml:space="preserve">床掘り　</t>
  </si>
  <si>
    <t>路床盛土工</t>
  </si>
  <si>
    <t>路床盛土</t>
  </si>
  <si>
    <t>施工幅員:2.5m未満</t>
  </si>
  <si>
    <t xml:space="preserve">埋戻し　</t>
  </si>
  <si>
    <t>土砂等運搬</t>
  </si>
  <si>
    <t>土質:土砂(岩塊･玉石混り土含む)</t>
  </si>
  <si>
    <t>L=3.5km以下</t>
  </si>
  <si>
    <t>整地</t>
  </si>
  <si>
    <t>作業区分:残土受入れ地での処理</t>
  </si>
  <si>
    <t>石･ﾌﾞﾛｯｸ積(張)工</t>
  </si>
  <si>
    <t>ｺﾝｸﾘｰﾄﾌﾞﾛｯｸ工(ｺﾝｸﾘｰﾄﾌﾞﾛｯｸ積)</t>
  </si>
  <si>
    <t xml:space="preserve">ﾌﾟﾚｷｬｽﾄ基礎ﾌﾞﾛｯｸ　</t>
  </si>
  <si>
    <t>底幅:995,高さ:200 410kg/個</t>
  </si>
  <si>
    <t>m</t>
  </si>
  <si>
    <t xml:space="preserve">控長750 </t>
  </si>
  <si>
    <t>基礎砕石</t>
  </si>
  <si>
    <t>RC-40 t=20㎝</t>
  </si>
  <si>
    <t>m2</t>
  </si>
  <si>
    <t xml:space="preserve">胴込･裏込ｺﾝｸﾘｰﾄ　</t>
  </si>
  <si>
    <t>18-8-40(高炉)</t>
  </si>
  <si>
    <t xml:space="preserve">大型ブロック積　</t>
  </si>
  <si>
    <t xml:space="preserve">H=596 sl=666 L=1495 </t>
  </si>
  <si>
    <t>㎡</t>
  </si>
  <si>
    <t>500kg/個</t>
  </si>
  <si>
    <t>胴込･裏込ｺﾝｸﾘｰﾄ</t>
  </si>
  <si>
    <t>ｺﾝｸﾘｰﾄ規格:18-8-40(高炉)</t>
  </si>
  <si>
    <t>胴込･裏込材(砕石)</t>
  </si>
  <si>
    <t>砕石規格:再生砕石 RC-40</t>
  </si>
  <si>
    <t xml:space="preserve">現場打天端ｺﾝｸﾘｰﾄ　</t>
  </si>
  <si>
    <t xml:space="preserve"> 高炉 18-8-40</t>
  </si>
  <si>
    <t>現場打小口止コンクリート</t>
  </si>
  <si>
    <t xml:space="preserve">型枠　</t>
  </si>
  <si>
    <t>仮設工</t>
  </si>
  <si>
    <t>土留･仮締切工</t>
  </si>
  <si>
    <t>土のう積</t>
  </si>
  <si>
    <t>植生土のう</t>
  </si>
  <si>
    <t>舗装</t>
  </si>
  <si>
    <t>舗装工</t>
  </si>
  <si>
    <t>ｱｽﾌｧﾙﾄ舗装工</t>
  </si>
  <si>
    <t xml:space="preserve">下層路盤(車道･路肩部)　</t>
  </si>
  <si>
    <t xml:space="preserve">上層路盤(車道･路肩部)　</t>
  </si>
  <si>
    <t>RC-40 t=10㎝</t>
  </si>
  <si>
    <t>道路修繕</t>
  </si>
  <si>
    <t>防護柵工</t>
  </si>
  <si>
    <t>路側防護柵工</t>
  </si>
  <si>
    <t xml:space="preserve">ｶﾞｰﾄﾞﾚｰﾙ　</t>
  </si>
  <si>
    <t>耐雪型･Co用 Gr-C2-2B 21m未満</t>
  </si>
  <si>
    <t xml:space="preserve">ガード基礎ブロック　</t>
  </si>
  <si>
    <t>L=2000　805kg/個</t>
  </si>
  <si>
    <t>直接工事費</t>
  </si>
  <si>
    <t>共通仮設</t>
  </si>
  <si>
    <t>共通仮設費</t>
  </si>
  <si>
    <t>技術管理費</t>
  </si>
  <si>
    <t>土質試験費</t>
  </si>
  <si>
    <t>平板載荷試験</t>
  </si>
  <si>
    <t>50KN以内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</si>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</sst>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G23+G50+G83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G26+G35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G29+G32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68.0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31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/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30</v>
      </c>
      <c r="F34" s="23" t="n">
        <v>13.0</v>
      </c>
      <c r="G34" s="27"/>
      <c r="H34" s="29"/>
      <c r="J34" s="30"/>
      <c r="K34" s="31"/>
    </row>
    <row r="35" ht="15.0" customHeight="true">
      <c r="A35" s="14"/>
      <c r="B35" s="15"/>
      <c r="C35" s="15" t="s">
        <v>32</v>
      </c>
      <c r="D35" s="16"/>
      <c r="E35" s="20"/>
      <c r="F35" s="22"/>
      <c r="G35" s="26">
        <f>G38+G41+G44+G47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33</v>
      </c>
      <c r="E38" s="20"/>
      <c r="F38" s="24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34</v>
      </c>
      <c r="E39" s="20" t="s">
        <v>24</v>
      </c>
      <c r="F39" s="24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30</v>
      </c>
      <c r="F40" s="25" t="n">
        <v>0.9</v>
      </c>
      <c r="G40" s="27"/>
      <c r="H40" s="29"/>
      <c r="J40" s="30"/>
      <c r="K40" s="31"/>
    </row>
    <row r="41" ht="15.0" customHeight="true">
      <c r="A41" s="14"/>
      <c r="B41" s="15"/>
      <c r="C41" s="15"/>
      <c r="D41" s="16" t="s">
        <v>35</v>
      </c>
      <c r="E41" s="20"/>
      <c r="F41" s="22"/>
      <c r="G41" s="27"/>
      <c r="H41" s="28" t="s">
        <v>24</v>
      </c>
      <c r="J41" s="30" t="n">
        <v>9.0</v>
      </c>
      <c r="K41" s="31" t="n">
        <v>4.0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7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30</v>
      </c>
      <c r="F43" s="23" t="n">
        <v>4.0</v>
      </c>
      <c r="G43" s="27"/>
      <c r="H43" s="29"/>
      <c r="J43" s="30"/>
      <c r="K43" s="31"/>
    </row>
    <row r="44" ht="15.0" customHeight="true">
      <c r="A44" s="14"/>
      <c r="B44" s="15"/>
      <c r="C44" s="15"/>
      <c r="D44" s="16" t="s">
        <v>36</v>
      </c>
      <c r="E44" s="20"/>
      <c r="F44" s="22"/>
      <c r="G44" s="27"/>
      <c r="H44" s="28" t="s">
        <v>38</v>
      </c>
      <c r="J44" s="30" t="n">
        <v>10.0</v>
      </c>
      <c r="K44" s="31" t="n">
        <v>4.0</v>
      </c>
    </row>
    <row r="45" ht="15.0" customHeight="true">
      <c r="A45" s="14"/>
      <c r="B45" s="15"/>
      <c r="C45" s="15"/>
      <c r="D45" s="16" t="s">
        <v>37</v>
      </c>
      <c r="E45" s="20" t="s">
        <v>24</v>
      </c>
      <c r="F45" s="22"/>
      <c r="G45" s="27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30</v>
      </c>
      <c r="F46" s="23" t="n">
        <v>76.0</v>
      </c>
      <c r="G46" s="27"/>
      <c r="H46" s="29"/>
      <c r="J46" s="30"/>
      <c r="K46" s="31"/>
    </row>
    <row r="47" ht="15.0" customHeight="true">
      <c r="A47" s="14"/>
      <c r="B47" s="15"/>
      <c r="C47" s="15"/>
      <c r="D47" s="16" t="s">
        <v>39</v>
      </c>
      <c r="E47" s="20"/>
      <c r="F47" s="22"/>
      <c r="G47" s="27"/>
      <c r="H47" s="28" t="s">
        <v>24</v>
      </c>
      <c r="J47" s="30" t="n">
        <v>11.0</v>
      </c>
      <c r="K47" s="31" t="n">
        <v>4.0</v>
      </c>
    </row>
    <row r="48" ht="15.0" customHeight="true">
      <c r="A48" s="14"/>
      <c r="B48" s="15"/>
      <c r="C48" s="15"/>
      <c r="D48" s="16" t="s">
        <v>40</v>
      </c>
      <c r="E48" s="20" t="s">
        <v>24</v>
      </c>
      <c r="F48" s="22"/>
      <c r="G48" s="27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30</v>
      </c>
      <c r="F49" s="23" t="n">
        <v>76.0</v>
      </c>
      <c r="G49" s="27"/>
      <c r="H49" s="29"/>
      <c r="J49" s="30"/>
      <c r="K49" s="31"/>
    </row>
    <row r="50" ht="15.0" customHeight="true">
      <c r="A50" s="14"/>
      <c r="B50" s="15" t="s">
        <v>41</v>
      </c>
      <c r="C50" s="15"/>
      <c r="D50" s="16"/>
      <c r="E50" s="20"/>
      <c r="F50" s="22"/>
      <c r="G50" s="26">
        <f>G53</f>
      </c>
      <c r="H50" s="28" t="s">
        <v>24</v>
      </c>
      <c r="J50" s="30" t="n">
        <v>12.0</v>
      </c>
      <c r="K50" s="31" t="n">
        <v>2.0</v>
      </c>
    </row>
    <row r="51" ht="15.0" customHeight="true">
      <c r="A51" s="14"/>
      <c r="B51" s="15"/>
      <c r="C51" s="15"/>
      <c r="D51" s="16"/>
      <c r="E51" s="20" t="s">
        <v>24</v>
      </c>
      <c r="F51" s="22"/>
      <c r="G51" s="26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25</v>
      </c>
      <c r="F52" s="23" t="n">
        <v>1.0</v>
      </c>
      <c r="G52" s="26"/>
      <c r="H52" s="29"/>
      <c r="J52" s="30"/>
      <c r="K52" s="31"/>
    </row>
    <row r="53" ht="15.0" customHeight="true">
      <c r="A53" s="14"/>
      <c r="B53" s="15"/>
      <c r="C53" s="15" t="s">
        <v>42</v>
      </c>
      <c r="D53" s="16"/>
      <c r="E53" s="20"/>
      <c r="F53" s="22"/>
      <c r="G53" s="26">
        <f>G56+G59+G62+G65+G68+G71+G74+G77+G80</f>
      </c>
      <c r="H53" s="28" t="s">
        <v>24</v>
      </c>
      <c r="J53" s="30" t="n">
        <v>13.0</v>
      </c>
      <c r="K53" s="31" t="n">
        <v>3.0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/>
      <c r="C56" s="15"/>
      <c r="D56" s="16" t="s">
        <v>43</v>
      </c>
      <c r="E56" s="20"/>
      <c r="F56" s="22"/>
      <c r="G56" s="27"/>
      <c r="H56" s="28" t="s">
        <v>46</v>
      </c>
      <c r="J56" s="30" t="n">
        <v>14.0</v>
      </c>
      <c r="K56" s="31" t="n">
        <v>4.0</v>
      </c>
    </row>
    <row r="57" ht="15.0" customHeight="true">
      <c r="A57" s="14"/>
      <c r="B57" s="15"/>
      <c r="C57" s="15"/>
      <c r="D57" s="16" t="s">
        <v>44</v>
      </c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45</v>
      </c>
      <c r="F58" s="23" t="n">
        <v>8.0</v>
      </c>
      <c r="G58" s="27"/>
      <c r="H58" s="29"/>
      <c r="J58" s="30"/>
      <c r="K58" s="31"/>
    </row>
    <row r="59" ht="15.0" customHeight="true">
      <c r="A59" s="14"/>
      <c r="B59" s="15"/>
      <c r="C59" s="15"/>
      <c r="D59" s="16" t="s">
        <v>47</v>
      </c>
      <c r="E59" s="20"/>
      <c r="F59" s="22"/>
      <c r="G59" s="27"/>
      <c r="H59" s="28" t="s">
        <v>24</v>
      </c>
      <c r="J59" s="30" t="n">
        <v>15.0</v>
      </c>
      <c r="K59" s="31" t="n">
        <v>4.0</v>
      </c>
    </row>
    <row r="60" ht="15.0" customHeight="true">
      <c r="A60" s="14"/>
      <c r="B60" s="15"/>
      <c r="C60" s="15"/>
      <c r="D60" s="16" t="s">
        <v>48</v>
      </c>
      <c r="E60" s="20" t="s">
        <v>24</v>
      </c>
      <c r="F60" s="22"/>
      <c r="G60" s="27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49</v>
      </c>
      <c r="F61" s="23" t="n">
        <v>9.0</v>
      </c>
      <c r="G61" s="27"/>
      <c r="H61" s="29"/>
      <c r="J61" s="30"/>
      <c r="K61" s="31"/>
    </row>
    <row r="62" ht="15.0" customHeight="true">
      <c r="A62" s="14"/>
      <c r="B62" s="15"/>
      <c r="C62" s="15"/>
      <c r="D62" s="16" t="s">
        <v>50</v>
      </c>
      <c r="E62" s="20"/>
      <c r="F62" s="24"/>
      <c r="G62" s="27"/>
      <c r="H62" s="28" t="s">
        <v>24</v>
      </c>
      <c r="J62" s="30" t="n">
        <v>16.0</v>
      </c>
      <c r="K62" s="31" t="n">
        <v>4.0</v>
      </c>
    </row>
    <row r="63" ht="15.0" customHeight="true">
      <c r="A63" s="14"/>
      <c r="B63" s="15"/>
      <c r="C63" s="15"/>
      <c r="D63" s="16" t="s">
        <v>51</v>
      </c>
      <c r="E63" s="20" t="s">
        <v>24</v>
      </c>
      <c r="F63" s="24"/>
      <c r="G63" s="27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30</v>
      </c>
      <c r="F64" s="25" t="n">
        <v>0.9</v>
      </c>
      <c r="G64" s="27"/>
      <c r="H64" s="29"/>
      <c r="J64" s="30"/>
      <c r="K64" s="31"/>
    </row>
    <row r="65" ht="15.0" customHeight="true">
      <c r="A65" s="14"/>
      <c r="B65" s="15"/>
      <c r="C65" s="15"/>
      <c r="D65" s="16" t="s">
        <v>52</v>
      </c>
      <c r="E65" s="20"/>
      <c r="F65" s="22"/>
      <c r="G65" s="27"/>
      <c r="H65" s="28" t="s">
        <v>55</v>
      </c>
      <c r="J65" s="30" t="n">
        <v>17.0</v>
      </c>
      <c r="K65" s="31" t="n">
        <v>4.0</v>
      </c>
    </row>
    <row r="66" ht="15.0" customHeight="true">
      <c r="A66" s="14"/>
      <c r="B66" s="15"/>
      <c r="C66" s="15"/>
      <c r="D66" s="16" t="s">
        <v>53</v>
      </c>
      <c r="E66" s="20" t="s">
        <v>24</v>
      </c>
      <c r="F66" s="22"/>
      <c r="G66" s="27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54</v>
      </c>
      <c r="F67" s="23" t="n">
        <v>40.0</v>
      </c>
      <c r="G67" s="27"/>
      <c r="H67" s="29"/>
      <c r="J67" s="30"/>
      <c r="K67" s="31"/>
    </row>
    <row r="68" ht="15.0" customHeight="true">
      <c r="A68" s="14"/>
      <c r="B68" s="15"/>
      <c r="C68" s="15"/>
      <c r="D68" s="16" t="s">
        <v>56</v>
      </c>
      <c r="E68" s="20"/>
      <c r="F68" s="22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 t="s">
        <v>57</v>
      </c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30</v>
      </c>
      <c r="F70" s="23" t="n">
        <v>20.0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58</v>
      </c>
      <c r="E71" s="20"/>
      <c r="F71" s="22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 t="s">
        <v>59</v>
      </c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30</v>
      </c>
      <c r="F73" s="23" t="n">
        <v>10.0</v>
      </c>
      <c r="G73" s="27"/>
      <c r="H73" s="29"/>
      <c r="J73" s="30"/>
      <c r="K73" s="31"/>
    </row>
    <row r="74" ht="15.0" customHeight="true">
      <c r="A74" s="14"/>
      <c r="B74" s="15"/>
      <c r="C74" s="15"/>
      <c r="D74" s="16" t="s">
        <v>60</v>
      </c>
      <c r="E74" s="20"/>
      <c r="F74" s="24"/>
      <c r="G74" s="27"/>
      <c r="H74" s="28" t="s">
        <v>24</v>
      </c>
      <c r="J74" s="30" t="n">
        <v>20.0</v>
      </c>
      <c r="K74" s="31" t="n">
        <v>4.0</v>
      </c>
    </row>
    <row r="75" ht="15.0" customHeight="true">
      <c r="A75" s="14"/>
      <c r="B75" s="15"/>
      <c r="C75" s="15"/>
      <c r="D75" s="16" t="s">
        <v>61</v>
      </c>
      <c r="E75" s="20" t="s">
        <v>24</v>
      </c>
      <c r="F75" s="24"/>
      <c r="G75" s="27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30</v>
      </c>
      <c r="F76" s="25" t="n">
        <v>1.2</v>
      </c>
      <c r="G76" s="27"/>
      <c r="H76" s="29"/>
      <c r="J76" s="30"/>
      <c r="K76" s="31"/>
    </row>
    <row r="77" ht="15.0" customHeight="true">
      <c r="A77" s="14"/>
      <c r="B77" s="15"/>
      <c r="C77" s="15"/>
      <c r="D77" s="16" t="s">
        <v>62</v>
      </c>
      <c r="E77" s="20"/>
      <c r="F77" s="24"/>
      <c r="G77" s="27"/>
      <c r="H77" s="28" t="s">
        <v>24</v>
      </c>
      <c r="J77" s="30" t="n">
        <v>21.0</v>
      </c>
      <c r="K77" s="31" t="n">
        <v>4.0</v>
      </c>
    </row>
    <row r="78" ht="15.0" customHeight="true">
      <c r="A78" s="14"/>
      <c r="B78" s="15"/>
      <c r="C78" s="15"/>
      <c r="D78" s="16"/>
      <c r="E78" s="20" t="s">
        <v>24</v>
      </c>
      <c r="F78" s="24"/>
      <c r="G78" s="27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30</v>
      </c>
      <c r="F79" s="25" t="n">
        <v>3.7</v>
      </c>
      <c r="G79" s="27"/>
      <c r="H79" s="29"/>
      <c r="J79" s="30"/>
      <c r="K79" s="31"/>
    </row>
    <row r="80" ht="15.0" customHeight="true">
      <c r="A80" s="14"/>
      <c r="B80" s="15"/>
      <c r="C80" s="15"/>
      <c r="D80" s="16" t="s">
        <v>63</v>
      </c>
      <c r="E80" s="20"/>
      <c r="F80" s="22"/>
      <c r="G80" s="27"/>
      <c r="H80" s="28" t="s">
        <v>24</v>
      </c>
      <c r="J80" s="30" t="n">
        <v>22.0</v>
      </c>
      <c r="K80" s="31" t="n">
        <v>4.0</v>
      </c>
    </row>
    <row r="81" ht="15.0" customHeight="true">
      <c r="A81" s="14"/>
      <c r="B81" s="15"/>
      <c r="C81" s="15"/>
      <c r="D81" s="16"/>
      <c r="E81" s="20" t="s">
        <v>24</v>
      </c>
      <c r="F81" s="22"/>
      <c r="G81" s="27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49</v>
      </c>
      <c r="F82" s="23" t="n">
        <v>30.0</v>
      </c>
      <c r="G82" s="27"/>
      <c r="H82" s="29"/>
      <c r="J82" s="30"/>
      <c r="K82" s="31"/>
    </row>
    <row r="83" ht="15.0" customHeight="true">
      <c r="A83" s="14"/>
      <c r="B83" s="15" t="s">
        <v>64</v>
      </c>
      <c r="C83" s="15"/>
      <c r="D83" s="16"/>
      <c r="E83" s="20"/>
      <c r="F83" s="22"/>
      <c r="G83" s="26">
        <f>G86</f>
      </c>
      <c r="H83" s="28" t="s">
        <v>24</v>
      </c>
      <c r="J83" s="30" t="n">
        <v>23.0</v>
      </c>
      <c r="K83" s="31" t="n">
        <v>2.0</v>
      </c>
    </row>
    <row r="84" ht="15.0" customHeight="true">
      <c r="A84" s="14"/>
      <c r="B84" s="15"/>
      <c r="C84" s="15"/>
      <c r="D84" s="16"/>
      <c r="E84" s="20" t="s">
        <v>24</v>
      </c>
      <c r="F84" s="22"/>
      <c r="G84" s="26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6"/>
      <c r="H85" s="29"/>
      <c r="J85" s="30"/>
      <c r="K85" s="31"/>
    </row>
    <row r="86" ht="15.0" customHeight="true">
      <c r="A86" s="14"/>
      <c r="B86" s="15"/>
      <c r="C86" s="15" t="s">
        <v>65</v>
      </c>
      <c r="D86" s="16"/>
      <c r="E86" s="20"/>
      <c r="F86" s="22"/>
      <c r="G86" s="26">
        <f>G89</f>
      </c>
      <c r="H86" s="28" t="s">
        <v>24</v>
      </c>
      <c r="J86" s="30" t="n">
        <v>24.0</v>
      </c>
      <c r="K86" s="31" t="n">
        <v>3.0</v>
      </c>
    </row>
    <row r="87" ht="15.0" customHeight="true">
      <c r="A87" s="14"/>
      <c r="B87" s="15"/>
      <c r="C87" s="15"/>
      <c r="D87" s="16"/>
      <c r="E87" s="20" t="s">
        <v>24</v>
      </c>
      <c r="F87" s="22"/>
      <c r="G87" s="26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25</v>
      </c>
      <c r="F88" s="23" t="n">
        <v>1.0</v>
      </c>
      <c r="G88" s="26"/>
      <c r="H88" s="29"/>
      <c r="J88" s="30"/>
      <c r="K88" s="31"/>
    </row>
    <row r="89" ht="15.0" customHeight="true">
      <c r="A89" s="14"/>
      <c r="B89" s="15"/>
      <c r="C89" s="15"/>
      <c r="D89" s="16" t="s">
        <v>66</v>
      </c>
      <c r="E89" s="20"/>
      <c r="F89" s="22"/>
      <c r="G89" s="27"/>
      <c r="H89" s="28" t="s">
        <v>24</v>
      </c>
      <c r="J89" s="30" t="n">
        <v>25.0</v>
      </c>
      <c r="K89" s="31" t="n">
        <v>4.0</v>
      </c>
    </row>
    <row r="90" ht="15.0" customHeight="true">
      <c r="A90" s="14"/>
      <c r="B90" s="15"/>
      <c r="C90" s="15"/>
      <c r="D90" s="16" t="s">
        <v>67</v>
      </c>
      <c r="E90" s="20" t="s">
        <v>24</v>
      </c>
      <c r="F90" s="22"/>
      <c r="G90" s="27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49</v>
      </c>
      <c r="F91" s="23" t="n">
        <v>3.0</v>
      </c>
      <c r="G91" s="27"/>
      <c r="H91" s="29"/>
      <c r="J91" s="30"/>
      <c r="K91" s="31"/>
    </row>
    <row r="92" ht="15.0" customHeight="true">
      <c r="A92" s="14" t="s">
        <v>68</v>
      </c>
      <c r="B92" s="15"/>
      <c r="C92" s="15"/>
      <c r="D92" s="16"/>
      <c r="E92" s="20"/>
      <c r="F92" s="22"/>
      <c r="G92" s="26">
        <f>G95</f>
      </c>
      <c r="H92" s="28" t="s">
        <v>24</v>
      </c>
      <c r="J92" s="30" t="n">
        <v>26.0</v>
      </c>
      <c r="K92" s="31" t="n">
        <v>1.0</v>
      </c>
    </row>
    <row r="93" ht="15.0" customHeight="true">
      <c r="A93" s="14"/>
      <c r="B93" s="15"/>
      <c r="C93" s="15"/>
      <c r="D93" s="16"/>
      <c r="E93" s="20" t="s">
        <v>24</v>
      </c>
      <c r="F93" s="22"/>
      <c r="G93" s="26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25</v>
      </c>
      <c r="F94" s="23" t="n">
        <v>1.0</v>
      </c>
      <c r="G94" s="26"/>
      <c r="H94" s="29"/>
      <c r="J94" s="30"/>
      <c r="K94" s="31"/>
    </row>
    <row r="95" ht="15.0" customHeight="true">
      <c r="A95" s="14"/>
      <c r="B95" s="15" t="s">
        <v>69</v>
      </c>
      <c r="C95" s="15"/>
      <c r="D95" s="16"/>
      <c r="E95" s="20"/>
      <c r="F95" s="22"/>
      <c r="G95" s="26">
        <f>G98</f>
      </c>
      <c r="H95" s="28" t="s">
        <v>24</v>
      </c>
      <c r="J95" s="30" t="n">
        <v>27.0</v>
      </c>
      <c r="K95" s="31" t="n">
        <v>2.0</v>
      </c>
    </row>
    <row r="96" ht="15.0" customHeight="true">
      <c r="A96" s="14"/>
      <c r="B96" s="15"/>
      <c r="C96" s="15"/>
      <c r="D96" s="16"/>
      <c r="E96" s="20" t="s">
        <v>24</v>
      </c>
      <c r="F96" s="22"/>
      <c r="G96" s="26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6"/>
      <c r="H97" s="29"/>
      <c r="J97" s="30"/>
      <c r="K97" s="31"/>
    </row>
    <row r="98" ht="15.0" customHeight="true">
      <c r="A98" s="14"/>
      <c r="B98" s="15"/>
      <c r="C98" s="15" t="s">
        <v>70</v>
      </c>
      <c r="D98" s="16"/>
      <c r="E98" s="20"/>
      <c r="F98" s="22"/>
      <c r="G98" s="26">
        <f>G101+G104</f>
      </c>
      <c r="H98" s="28" t="s">
        <v>24</v>
      </c>
      <c r="J98" s="30" t="n">
        <v>28.0</v>
      </c>
      <c r="K98" s="31" t="n">
        <v>3.0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6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6"/>
      <c r="H100" s="29"/>
      <c r="J100" s="30"/>
      <c r="K100" s="31"/>
    </row>
    <row r="101" ht="15.0" customHeight="true">
      <c r="A101" s="14"/>
      <c r="B101" s="15"/>
      <c r="C101" s="15"/>
      <c r="D101" s="16" t="s">
        <v>71</v>
      </c>
      <c r="E101" s="20"/>
      <c r="F101" s="22"/>
      <c r="G101" s="27"/>
      <c r="H101" s="28" t="s">
        <v>24</v>
      </c>
      <c r="J101" s="30" t="n">
        <v>29.0</v>
      </c>
      <c r="K101" s="31" t="n">
        <v>4.0</v>
      </c>
    </row>
    <row r="102" ht="15.0" customHeight="true">
      <c r="A102" s="14"/>
      <c r="B102" s="15"/>
      <c r="C102" s="15"/>
      <c r="D102" s="16" t="s">
        <v>48</v>
      </c>
      <c r="E102" s="20" t="s">
        <v>24</v>
      </c>
      <c r="F102" s="22"/>
      <c r="G102" s="27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49</v>
      </c>
      <c r="F103" s="23" t="n">
        <v>10.0</v>
      </c>
      <c r="G103" s="27"/>
      <c r="H103" s="29"/>
      <c r="J103" s="30"/>
      <c r="K103" s="31"/>
    </row>
    <row r="104" ht="15.0" customHeight="true">
      <c r="A104" s="14"/>
      <c r="B104" s="15"/>
      <c r="C104" s="15"/>
      <c r="D104" s="16" t="s">
        <v>72</v>
      </c>
      <c r="E104" s="20"/>
      <c r="F104" s="22"/>
      <c r="G104" s="27"/>
      <c r="H104" s="28" t="s">
        <v>24</v>
      </c>
      <c r="J104" s="30" t="n">
        <v>30.0</v>
      </c>
      <c r="K104" s="31" t="n">
        <v>4.0</v>
      </c>
    </row>
    <row r="105" ht="15.0" customHeight="true">
      <c r="A105" s="14"/>
      <c r="B105" s="15"/>
      <c r="C105" s="15"/>
      <c r="D105" s="16" t="s">
        <v>73</v>
      </c>
      <c r="E105" s="20" t="s">
        <v>24</v>
      </c>
      <c r="F105" s="22"/>
      <c r="G105" s="27"/>
      <c r="H105" s="28" t="s">
        <v>24</v>
      </c>
      <c r="J105" s="30"/>
      <c r="K105" s="31"/>
    </row>
    <row r="106" ht="15.0" customHeight="true">
      <c r="A106" s="17"/>
      <c r="B106" s="18"/>
      <c r="C106" s="18"/>
      <c r="D106" s="19"/>
      <c r="E106" s="21" t="s">
        <v>49</v>
      </c>
      <c r="F106" s="23" t="n">
        <v>10.0</v>
      </c>
      <c r="G106" s="27"/>
      <c r="H106" s="29"/>
      <c r="J106" s="30"/>
      <c r="K106" s="31"/>
    </row>
    <row r="107" ht="15.0" customHeight="true">
      <c r="A107" s="14" t="s">
        <v>74</v>
      </c>
      <c r="B107" s="15"/>
      <c r="C107" s="15"/>
      <c r="D107" s="16"/>
      <c r="E107" s="20"/>
      <c r="F107" s="22"/>
      <c r="G107" s="26">
        <f>G110</f>
      </c>
      <c r="H107" s="28" t="s">
        <v>24</v>
      </c>
      <c r="J107" s="30" t="n">
        <v>31.0</v>
      </c>
      <c r="K107" s="31" t="n">
        <v>1.0</v>
      </c>
    </row>
    <row r="108" ht="15.0" customHeight="true">
      <c r="A108" s="14"/>
      <c r="B108" s="15"/>
      <c r="C108" s="15"/>
      <c r="D108" s="16"/>
      <c r="E108" s="20" t="s">
        <v>24</v>
      </c>
      <c r="F108" s="22"/>
      <c r="G108" s="26"/>
      <c r="H108" s="28" t="s">
        <v>24</v>
      </c>
      <c r="J108" s="30"/>
      <c r="K108" s="31"/>
    </row>
    <row r="109" ht="15.0" customHeight="true">
      <c r="A109" s="17"/>
      <c r="B109" s="18"/>
      <c r="C109" s="18"/>
      <c r="D109" s="19"/>
      <c r="E109" s="21" t="s">
        <v>25</v>
      </c>
      <c r="F109" s="23" t="n">
        <v>1.0</v>
      </c>
      <c r="G109" s="26"/>
      <c r="H109" s="29"/>
      <c r="J109" s="30"/>
      <c r="K109" s="31"/>
    </row>
    <row r="110" ht="15.0" customHeight="true">
      <c r="A110" s="14"/>
      <c r="B110" s="15" t="s">
        <v>75</v>
      </c>
      <c r="C110" s="15"/>
      <c r="D110" s="16"/>
      <c r="E110" s="20"/>
      <c r="F110" s="22"/>
      <c r="G110" s="26">
        <f>G113</f>
      </c>
      <c r="H110" s="28" t="s">
        <v>24</v>
      </c>
      <c r="J110" s="30" t="n">
        <v>32.0</v>
      </c>
      <c r="K110" s="31" t="n">
        <v>2.0</v>
      </c>
    </row>
    <row r="111" ht="15.0" customHeight="true">
      <c r="A111" s="14"/>
      <c r="B111" s="15"/>
      <c r="C111" s="15"/>
      <c r="D111" s="16"/>
      <c r="E111" s="20" t="s">
        <v>24</v>
      </c>
      <c r="F111" s="22"/>
      <c r="G111" s="26"/>
      <c r="H111" s="28" t="s">
        <v>24</v>
      </c>
      <c r="J111" s="30"/>
      <c r="K111" s="31"/>
    </row>
    <row r="112" ht="15.0" customHeight="true">
      <c r="A112" s="17"/>
      <c r="B112" s="18"/>
      <c r="C112" s="18"/>
      <c r="D112" s="19"/>
      <c r="E112" s="21" t="s">
        <v>25</v>
      </c>
      <c r="F112" s="23" t="n">
        <v>1.0</v>
      </c>
      <c r="G112" s="26"/>
      <c r="H112" s="29"/>
      <c r="J112" s="30"/>
      <c r="K112" s="31"/>
    </row>
    <row r="113" ht="15.0" customHeight="true">
      <c r="A113" s="14"/>
      <c r="B113" s="15"/>
      <c r="C113" s="15" t="s">
        <v>76</v>
      </c>
      <c r="D113" s="16"/>
      <c r="E113" s="20"/>
      <c r="F113" s="22"/>
      <c r="G113" s="26">
        <f>G116+G119</f>
      </c>
      <c r="H113" s="28" t="s">
        <v>24</v>
      </c>
      <c r="J113" s="30" t="n">
        <v>33.0</v>
      </c>
      <c r="K113" s="31" t="n">
        <v>3.0</v>
      </c>
    </row>
    <row r="114" ht="15.0" customHeight="true">
      <c r="A114" s="14"/>
      <c r="B114" s="15"/>
      <c r="C114" s="15"/>
      <c r="D114" s="16"/>
      <c r="E114" s="20" t="s">
        <v>24</v>
      </c>
      <c r="F114" s="22"/>
      <c r="G114" s="26"/>
      <c r="H114" s="28" t="s">
        <v>24</v>
      </c>
      <c r="J114" s="30"/>
      <c r="K114" s="31"/>
    </row>
    <row r="115" ht="15.0" customHeight="true">
      <c r="A115" s="17"/>
      <c r="B115" s="18"/>
      <c r="C115" s="18"/>
      <c r="D115" s="19"/>
      <c r="E115" s="21" t="s">
        <v>25</v>
      </c>
      <c r="F115" s="23" t="n">
        <v>1.0</v>
      </c>
      <c r="G115" s="26"/>
      <c r="H115" s="29"/>
      <c r="J115" s="30"/>
      <c r="K115" s="31"/>
    </row>
    <row r="116" ht="15.0" customHeight="true">
      <c r="A116" s="14"/>
      <c r="B116" s="15"/>
      <c r="C116" s="15"/>
      <c r="D116" s="16" t="s">
        <v>77</v>
      </c>
      <c r="E116" s="20"/>
      <c r="F116" s="22"/>
      <c r="G116" s="27"/>
      <c r="H116" s="28" t="s">
        <v>24</v>
      </c>
      <c r="J116" s="30" t="n">
        <v>34.0</v>
      </c>
      <c r="K116" s="31" t="n">
        <v>4.0</v>
      </c>
    </row>
    <row r="117" ht="15.0" customHeight="true">
      <c r="A117" s="14"/>
      <c r="B117" s="15"/>
      <c r="C117" s="15"/>
      <c r="D117" s="16" t="s">
        <v>78</v>
      </c>
      <c r="E117" s="20" t="s">
        <v>24</v>
      </c>
      <c r="F117" s="22"/>
      <c r="G117" s="27"/>
      <c r="H117" s="28" t="s">
        <v>24</v>
      </c>
      <c r="J117" s="30"/>
      <c r="K117" s="31"/>
    </row>
    <row r="118" ht="15.0" customHeight="true">
      <c r="A118" s="17"/>
      <c r="B118" s="18"/>
      <c r="C118" s="18"/>
      <c r="D118" s="19"/>
      <c r="E118" s="21" t="s">
        <v>45</v>
      </c>
      <c r="F118" s="23" t="n">
        <v>9.0</v>
      </c>
      <c r="G118" s="27"/>
      <c r="H118" s="29"/>
      <c r="J118" s="30"/>
      <c r="K118" s="31"/>
    </row>
    <row r="119" ht="15.0" customHeight="true">
      <c r="A119" s="14"/>
      <c r="B119" s="15"/>
      <c r="C119" s="15"/>
      <c r="D119" s="16" t="s">
        <v>79</v>
      </c>
      <c r="E119" s="20"/>
      <c r="F119" s="22"/>
      <c r="G119" s="27"/>
      <c r="H119" s="28" t="s">
        <v>24</v>
      </c>
      <c r="J119" s="30" t="n">
        <v>35.0</v>
      </c>
      <c r="K119" s="31" t="n">
        <v>4.0</v>
      </c>
    </row>
    <row r="120" ht="15.0" customHeight="true">
      <c r="A120" s="14"/>
      <c r="B120" s="15"/>
      <c r="C120" s="15"/>
      <c r="D120" s="16" t="s">
        <v>80</v>
      </c>
      <c r="E120" s="20" t="s">
        <v>24</v>
      </c>
      <c r="F120" s="22"/>
      <c r="G120" s="27"/>
      <c r="H120" s="28" t="s">
        <v>24</v>
      </c>
      <c r="J120" s="30"/>
      <c r="K120" s="31"/>
    </row>
    <row r="121" ht="15.0" customHeight="true">
      <c r="A121" s="17"/>
      <c r="B121" s="18"/>
      <c r="C121" s="18"/>
      <c r="D121" s="19"/>
      <c r="E121" s="21" t="s">
        <v>45</v>
      </c>
      <c r="F121" s="23" t="n">
        <v>10.0</v>
      </c>
      <c r="G121" s="27"/>
      <c r="H121" s="29"/>
      <c r="J121" s="30"/>
      <c r="K121" s="31"/>
    </row>
    <row r="122" ht="15.0" customHeight="true">
      <c r="A122" s="14" t="s">
        <v>81</v>
      </c>
      <c r="B122" s="15"/>
      <c r="C122" s="15"/>
      <c r="D122" s="16"/>
      <c r="E122" s="20"/>
      <c r="F122" s="22"/>
      <c r="G122" s="26">
        <f>G23+G50+G83+G95+G110</f>
      </c>
      <c r="H122" s="28" t="s">
        <v>24</v>
      </c>
      <c r="J122" s="30" t="n">
        <v>36.0</v>
      </c>
      <c r="K122" s="31" t="n">
        <v>20.0</v>
      </c>
    </row>
    <row r="123" ht="15.0" customHeight="true">
      <c r="A123" s="14"/>
      <c r="B123" s="15"/>
      <c r="C123" s="15"/>
      <c r="D123" s="16"/>
      <c r="E123" s="20" t="s">
        <v>24</v>
      </c>
      <c r="F123" s="22"/>
      <c r="G123" s="26"/>
      <c r="H123" s="28" t="s">
        <v>24</v>
      </c>
      <c r="J123" s="30"/>
      <c r="K123" s="31"/>
    </row>
    <row r="124" ht="15.0" customHeight="true">
      <c r="A124" s="17"/>
      <c r="B124" s="18"/>
      <c r="C124" s="18"/>
      <c r="D124" s="19"/>
      <c r="E124" s="21" t="s">
        <v>25</v>
      </c>
      <c r="F124" s="23" t="n">
        <v>1.0</v>
      </c>
      <c r="G124" s="26"/>
      <c r="H124" s="29"/>
      <c r="J124" s="30"/>
      <c r="K124" s="31"/>
    </row>
    <row r="125" ht="15.0" customHeight="true">
      <c r="A125" s="14" t="s">
        <v>82</v>
      </c>
      <c r="B125" s="15"/>
      <c r="C125" s="15"/>
      <c r="D125" s="16"/>
      <c r="E125" s="20"/>
      <c r="F125" s="22"/>
      <c r="G125" s="26">
        <f>G128+G143</f>
      </c>
      <c r="H125" s="28" t="s">
        <v>24</v>
      </c>
      <c r="J125" s="30" t="n">
        <v>37.0</v>
      </c>
      <c r="K125" s="31" t="n">
        <v>200.0</v>
      </c>
    </row>
    <row r="126" ht="15.0" customHeight="true">
      <c r="A126" s="14"/>
      <c r="B126" s="15"/>
      <c r="C126" s="15"/>
      <c r="D126" s="16"/>
      <c r="E126" s="20" t="s">
        <v>24</v>
      </c>
      <c r="F126" s="22"/>
      <c r="G126" s="26"/>
      <c r="H126" s="28" t="s">
        <v>24</v>
      </c>
      <c r="J126" s="30"/>
      <c r="K126" s="31"/>
    </row>
    <row r="127" ht="15.0" customHeight="true">
      <c r="A127" s="17"/>
      <c r="B127" s="18"/>
      <c r="C127" s="18"/>
      <c r="D127" s="19"/>
      <c r="E127" s="21" t="s">
        <v>25</v>
      </c>
      <c r="F127" s="23" t="n">
        <v>1.0</v>
      </c>
      <c r="G127" s="26"/>
      <c r="H127" s="29"/>
      <c r="J127" s="30"/>
      <c r="K127" s="31"/>
    </row>
    <row r="128" ht="15.0" customHeight="true">
      <c r="A128" s="14"/>
      <c r="B128" s="15" t="s">
        <v>83</v>
      </c>
      <c r="C128" s="15"/>
      <c r="D128" s="16"/>
      <c r="E128" s="20"/>
      <c r="F128" s="22"/>
      <c r="G128" s="26">
        <f>G131+G137</f>
      </c>
      <c r="H128" s="28" t="s">
        <v>24</v>
      </c>
      <c r="J128" s="30" t="n">
        <v>38.0</v>
      </c>
      <c r="K128" s="31" t="n">
        <v>2.0</v>
      </c>
    </row>
    <row r="129" ht="15.0" customHeight="true">
      <c r="A129" s="14"/>
      <c r="B129" s="15"/>
      <c r="C129" s="15"/>
      <c r="D129" s="16"/>
      <c r="E129" s="20" t="s">
        <v>24</v>
      </c>
      <c r="F129" s="22"/>
      <c r="G129" s="26"/>
      <c r="H129" s="28" t="s">
        <v>24</v>
      </c>
      <c r="J129" s="30"/>
      <c r="K129" s="31"/>
    </row>
    <row r="130" ht="15.0" customHeight="true">
      <c r="A130" s="17"/>
      <c r="B130" s="18"/>
      <c r="C130" s="18"/>
      <c r="D130" s="19"/>
      <c r="E130" s="21" t="s">
        <v>25</v>
      </c>
      <c r="F130" s="23" t="n">
        <v>1.0</v>
      </c>
      <c r="G130" s="26"/>
      <c r="H130" s="29"/>
      <c r="J130" s="30"/>
      <c r="K130" s="31"/>
    </row>
    <row r="131" ht="15.0" customHeight="true">
      <c r="A131" s="14"/>
      <c r="B131" s="15"/>
      <c r="C131" s="15" t="s">
        <v>84</v>
      </c>
      <c r="D131" s="16"/>
      <c r="E131" s="20"/>
      <c r="F131" s="22"/>
      <c r="G131" s="26">
        <f>G134</f>
      </c>
      <c r="H131" s="28" t="s">
        <v>24</v>
      </c>
      <c r="J131" s="30" t="n">
        <v>39.0</v>
      </c>
      <c r="K131" s="31" t="n">
        <v>3.0</v>
      </c>
    </row>
    <row r="132" ht="15.0" customHeight="true">
      <c r="A132" s="14"/>
      <c r="B132" s="15"/>
      <c r="C132" s="15"/>
      <c r="D132" s="16"/>
      <c r="E132" s="20" t="s">
        <v>24</v>
      </c>
      <c r="F132" s="22"/>
      <c r="G132" s="26"/>
      <c r="H132" s="28" t="s">
        <v>24</v>
      </c>
      <c r="J132" s="30"/>
      <c r="K132" s="31"/>
    </row>
    <row r="133" ht="15.0" customHeight="true">
      <c r="A133" s="17"/>
      <c r="B133" s="18"/>
      <c r="C133" s="18"/>
      <c r="D133" s="19"/>
      <c r="E133" s="21" t="s">
        <v>25</v>
      </c>
      <c r="F133" s="23" t="n">
        <v>1.0</v>
      </c>
      <c r="G133" s="26"/>
      <c r="H133" s="29"/>
      <c r="J133" s="30"/>
      <c r="K133" s="31"/>
    </row>
    <row r="134" ht="15.0" customHeight="true">
      <c r="A134" s="14"/>
      <c r="B134" s="15"/>
      <c r="C134" s="15"/>
      <c r="D134" s="16" t="s">
        <v>85</v>
      </c>
      <c r="E134" s="20"/>
      <c r="F134" s="22"/>
      <c r="G134" s="27"/>
      <c r="H134" s="28" t="s">
        <v>87</v>
      </c>
      <c r="J134" s="30" t="n">
        <v>40.0</v>
      </c>
      <c r="K134" s="31" t="n">
        <v>4.0</v>
      </c>
    </row>
    <row r="135" ht="15.0" customHeight="true">
      <c r="A135" s="14"/>
      <c r="B135" s="15"/>
      <c r="C135" s="15"/>
      <c r="D135" s="16" t="s">
        <v>86</v>
      </c>
      <c r="E135" s="20" t="s">
        <v>24</v>
      </c>
      <c r="F135" s="22"/>
      <c r="G135" s="27"/>
      <c r="H135" s="28" t="s">
        <v>24</v>
      </c>
      <c r="J135" s="30"/>
      <c r="K135" s="31"/>
    </row>
    <row r="136" ht="15.0" customHeight="true">
      <c r="A136" s="17"/>
      <c r="B136" s="18"/>
      <c r="C136" s="18"/>
      <c r="D136" s="19"/>
      <c r="E136" s="21" t="s">
        <v>25</v>
      </c>
      <c r="F136" s="23" t="n">
        <v>1.0</v>
      </c>
      <c r="G136" s="27"/>
      <c r="H136" s="29"/>
      <c r="J136" s="30"/>
      <c r="K136" s="31"/>
    </row>
    <row r="137" ht="15.0" customHeight="true">
      <c r="A137" s="14"/>
      <c r="B137" s="15"/>
      <c r="C137" s="15" t="s">
        <v>88</v>
      </c>
      <c r="D137" s="16"/>
      <c r="E137" s="20"/>
      <c r="F137" s="22"/>
      <c r="G137" s="26">
        <f>G140</f>
      </c>
      <c r="H137" s="28" t="s">
        <v>24</v>
      </c>
      <c r="J137" s="30" t="n">
        <v>41.0</v>
      </c>
      <c r="K137" s="31" t="n">
        <v>3.0</v>
      </c>
    </row>
    <row r="138" ht="15.0" customHeight="true">
      <c r="A138" s="14"/>
      <c r="B138" s="15"/>
      <c r="C138" s="15"/>
      <c r="D138" s="16"/>
      <c r="E138" s="20" t="s">
        <v>24</v>
      </c>
      <c r="F138" s="22"/>
      <c r="G138" s="26"/>
      <c r="H138" s="28" t="s">
        <v>24</v>
      </c>
      <c r="J138" s="30"/>
      <c r="K138" s="31"/>
    </row>
    <row r="139" ht="15.0" customHeight="true">
      <c r="A139" s="17"/>
      <c r="B139" s="18"/>
      <c r="C139" s="18"/>
      <c r="D139" s="19"/>
      <c r="E139" s="21" t="s">
        <v>25</v>
      </c>
      <c r="F139" s="23" t="n">
        <v>1.0</v>
      </c>
      <c r="G139" s="26"/>
      <c r="H139" s="29"/>
      <c r="J139" s="30"/>
      <c r="K139" s="31"/>
    </row>
    <row r="140" ht="15.0" customHeight="true">
      <c r="A140" s="14"/>
      <c r="B140" s="15"/>
      <c r="C140" s="15"/>
      <c r="D140" s="16" t="s">
        <v>89</v>
      </c>
      <c r="E140" s="20"/>
      <c r="F140" s="22"/>
      <c r="G140" s="27"/>
      <c r="H140" s="28" t="s">
        <v>24</v>
      </c>
      <c r="J140" s="30" t="n">
        <v>42.0</v>
      </c>
      <c r="K140" s="31"/>
    </row>
    <row r="141" ht="15.0" customHeight="true">
      <c r="A141" s="14"/>
      <c r="B141" s="15"/>
      <c r="C141" s="15"/>
      <c r="D141" s="16"/>
      <c r="E141" s="20" t="s">
        <v>24</v>
      </c>
      <c r="F141" s="22"/>
      <c r="G141" s="27"/>
      <c r="H141" s="28" t="s">
        <v>24</v>
      </c>
      <c r="J141" s="30"/>
      <c r="K141" s="31"/>
    </row>
    <row r="142" ht="15.0" customHeight="true">
      <c r="A142" s="17"/>
      <c r="B142" s="18"/>
      <c r="C142" s="18"/>
      <c r="D142" s="19"/>
      <c r="E142" s="21" t="s">
        <v>25</v>
      </c>
      <c r="F142" s="23" t="n">
        <v>1.0</v>
      </c>
      <c r="G142" s="27"/>
      <c r="H142" s="29"/>
      <c r="J142" s="30"/>
      <c r="K142" s="31"/>
    </row>
    <row r="143" ht="15.0" customHeight="true">
      <c r="A143" s="14"/>
      <c r="B143" s="15" t="s">
        <v>90</v>
      </c>
      <c r="C143" s="15"/>
      <c r="D143" s="16"/>
      <c r="E143" s="20"/>
      <c r="F143" s="22"/>
      <c r="G143" s="27"/>
      <c r="H143" s="28" t="s">
        <v>24</v>
      </c>
      <c r="J143" s="30" t="n">
        <v>43.0</v>
      </c>
      <c r="K143" s="31"/>
    </row>
    <row r="144" ht="15.0" customHeight="true">
      <c r="A144" s="14"/>
      <c r="B144" s="15"/>
      <c r="C144" s="15"/>
      <c r="D144" s="16"/>
      <c r="E144" s="20" t="s">
        <v>24</v>
      </c>
      <c r="F144" s="22"/>
      <c r="G144" s="27"/>
      <c r="H144" s="28" t="s">
        <v>24</v>
      </c>
      <c r="J144" s="30"/>
      <c r="K144" s="31"/>
    </row>
    <row r="145" ht="15.0" customHeight="true">
      <c r="A145" s="17"/>
      <c r="B145" s="18"/>
      <c r="C145" s="18"/>
      <c r="D145" s="19"/>
      <c r="E145" s="21" t="s">
        <v>25</v>
      </c>
      <c r="F145" s="23" t="n">
        <v>1.0</v>
      </c>
      <c r="G145" s="27"/>
      <c r="H145" s="29"/>
      <c r="J145" s="30"/>
      <c r="K145" s="31"/>
    </row>
    <row r="146" ht="15.0" customHeight="true">
      <c r="A146" s="14" t="s">
        <v>91</v>
      </c>
      <c r="B146" s="15"/>
      <c r="C146" s="15"/>
      <c r="D146" s="16"/>
      <c r="E146" s="20"/>
      <c r="F146" s="22"/>
      <c r="G146" s="26">
        <f>G122+G125</f>
      </c>
      <c r="H146" s="28" t="s">
        <v>24</v>
      </c>
      <c r="J146" s="30" t="n">
        <v>44.0</v>
      </c>
      <c r="K146" s="31"/>
    </row>
    <row r="147" ht="15.0" customHeight="true">
      <c r="A147" s="14"/>
      <c r="B147" s="15"/>
      <c r="C147" s="15"/>
      <c r="D147" s="16"/>
      <c r="E147" s="20" t="s">
        <v>24</v>
      </c>
      <c r="F147" s="22"/>
      <c r="G147" s="26"/>
      <c r="H147" s="28" t="s">
        <v>24</v>
      </c>
      <c r="J147" s="30"/>
      <c r="K147" s="31"/>
    </row>
    <row r="148" ht="15.0" customHeight="true">
      <c r="A148" s="17"/>
      <c r="B148" s="18"/>
      <c r="C148" s="18"/>
      <c r="D148" s="19"/>
      <c r="E148" s="21" t="s">
        <v>25</v>
      </c>
      <c r="F148" s="23" t="n">
        <v>1.0</v>
      </c>
      <c r="G148" s="26"/>
      <c r="H148" s="29"/>
      <c r="J148" s="30"/>
      <c r="K148" s="31"/>
    </row>
    <row r="149" ht="15.0" customHeight="true">
      <c r="A149" s="14"/>
      <c r="B149" s="15" t="s">
        <v>92</v>
      </c>
      <c r="C149" s="15"/>
      <c r="D149" s="16"/>
      <c r="E149" s="20"/>
      <c r="F149" s="22"/>
      <c r="G149" s="27"/>
      <c r="H149" s="28" t="s">
        <v>24</v>
      </c>
      <c r="J149" s="30" t="n">
        <v>45.0</v>
      </c>
      <c r="K149" s="31" t="n">
        <v>210.0</v>
      </c>
    </row>
    <row r="150" ht="15.0" customHeight="true">
      <c r="A150" s="14"/>
      <c r="B150" s="15"/>
      <c r="C150" s="15"/>
      <c r="D150" s="16"/>
      <c r="E150" s="20" t="s">
        <v>24</v>
      </c>
      <c r="F150" s="22"/>
      <c r="G150" s="27"/>
      <c r="H150" s="28" t="s">
        <v>24</v>
      </c>
      <c r="J150" s="30"/>
      <c r="K150" s="31"/>
    </row>
    <row r="151" ht="15.0" customHeight="true">
      <c r="A151" s="17"/>
      <c r="B151" s="18"/>
      <c r="C151" s="18"/>
      <c r="D151" s="19"/>
      <c r="E151" s="21" t="s">
        <v>25</v>
      </c>
      <c r="F151" s="23" t="n">
        <v>1.0</v>
      </c>
      <c r="G151" s="27"/>
      <c r="H151" s="29"/>
      <c r="J151" s="30"/>
      <c r="K151" s="31"/>
    </row>
    <row r="152" ht="15.0" customHeight="true">
      <c r="A152" s="14" t="s">
        <v>93</v>
      </c>
      <c r="B152" s="15"/>
      <c r="C152" s="15"/>
      <c r="D152" s="16"/>
      <c r="E152" s="20"/>
      <c r="F152" s="22"/>
      <c r="G152" s="26">
        <f>G122+G125+G149</f>
      </c>
      <c r="H152" s="28" t="s">
        <v>24</v>
      </c>
      <c r="J152" s="30" t="n">
        <v>46.0</v>
      </c>
      <c r="K152" s="31"/>
    </row>
    <row r="153" ht="15.0" customHeight="true">
      <c r="A153" s="14"/>
      <c r="B153" s="15"/>
      <c r="C153" s="15"/>
      <c r="D153" s="16"/>
      <c r="E153" s="20" t="s">
        <v>24</v>
      </c>
      <c r="F153" s="22"/>
      <c r="G153" s="26"/>
      <c r="H153" s="28" t="s">
        <v>24</v>
      </c>
      <c r="J153" s="30"/>
      <c r="K153" s="31"/>
    </row>
    <row r="154" ht="15.0" customHeight="true">
      <c r="A154" s="17"/>
      <c r="B154" s="18"/>
      <c r="C154" s="18"/>
      <c r="D154" s="19"/>
      <c r="E154" s="21" t="s">
        <v>25</v>
      </c>
      <c r="F154" s="23" t="n">
        <v>1.0</v>
      </c>
      <c r="G154" s="26"/>
      <c r="H154" s="29"/>
      <c r="J154" s="30"/>
      <c r="K154" s="31"/>
    </row>
    <row r="155" ht="15.0" customHeight="true">
      <c r="A155" s="14"/>
      <c r="B155" s="15" t="s">
        <v>94</v>
      </c>
      <c r="C155" s="15"/>
      <c r="D155" s="16"/>
      <c r="E155" s="20"/>
      <c r="F155" s="22"/>
      <c r="G155" s="27"/>
      <c r="H155" s="28" t="s">
        <v>24</v>
      </c>
      <c r="J155" s="30" t="n">
        <v>47.0</v>
      </c>
      <c r="K155" s="31" t="n">
        <v>220.0</v>
      </c>
    </row>
    <row r="156" ht="15.0" customHeight="true">
      <c r="A156" s="14"/>
      <c r="B156" s="15"/>
      <c r="C156" s="15"/>
      <c r="D156" s="16"/>
      <c r="E156" s="20" t="s">
        <v>24</v>
      </c>
      <c r="F156" s="22"/>
      <c r="G156" s="27"/>
      <c r="H156" s="28" t="s">
        <v>24</v>
      </c>
      <c r="J156" s="30"/>
      <c r="K156" s="31"/>
    </row>
    <row r="157" ht="15.0" customHeight="true">
      <c r="A157" s="17"/>
      <c r="B157" s="18"/>
      <c r="C157" s="18"/>
      <c r="D157" s="19"/>
      <c r="E157" s="21" t="s">
        <v>25</v>
      </c>
      <c r="F157" s="23" t="n">
        <v>1.0</v>
      </c>
      <c r="G157" s="27"/>
      <c r="H157" s="29"/>
      <c r="J157" s="30"/>
      <c r="K157" s="31"/>
    </row>
    <row r="158" ht="15.0" customHeight="true">
      <c r="A158" s="14" t="s">
        <v>95</v>
      </c>
      <c r="B158" s="15"/>
      <c r="C158" s="15"/>
      <c r="D158" s="16"/>
      <c r="E158" s="20"/>
      <c r="F158" s="22"/>
      <c r="G158" s="26">
        <f>G152+G155</f>
      </c>
      <c r="H158" s="28" t="s">
        <v>24</v>
      </c>
      <c r="J158" s="30" t="n">
        <v>48.0</v>
      </c>
      <c r="K158" s="31" t="n">
        <v>30.0</v>
      </c>
    </row>
    <row r="159" ht="15.0" customHeight="true">
      <c r="A159" s="14"/>
      <c r="B159" s="15"/>
      <c r="C159" s="15"/>
      <c r="D159" s="16"/>
      <c r="E159" s="20" t="s">
        <v>24</v>
      </c>
      <c r="F159" s="22"/>
      <c r="G159" s="26"/>
      <c r="H159" s="28" t="s">
        <v>24</v>
      </c>
      <c r="J159" s="30"/>
      <c r="K159" s="31"/>
    </row>
    <row r="160" ht="15.0" customHeight="true">
      <c r="A160" s="17"/>
      <c r="B160" s="18"/>
      <c r="C160" s="18"/>
      <c r="D160" s="19"/>
      <c r="E160" s="21" t="s">
        <v>25</v>
      </c>
      <c r="F160" s="23" t="n">
        <v>1.0</v>
      </c>
      <c r="G160" s="26"/>
      <c r="H160" s="29"/>
      <c r="J160" s="30"/>
      <c r="K160" s="31"/>
    </row>
    <row r="161" ht="15.0" customHeight="true">
      <c r="A161" s="32" t="s">
        <v>96</v>
      </c>
      <c r="B161" s="33"/>
      <c r="C161" s="33"/>
      <c r="D161" s="34"/>
      <c r="E161" s="41"/>
      <c r="F161" s="44"/>
      <c r="G161" s="50">
        <f>G158</f>
      </c>
      <c r="H161" s="51" t="s">
        <v>24</v>
      </c>
      <c r="J161" s="55" t="n">
        <v>49.0</v>
      </c>
      <c r="K161" s="55" t="n">
        <v>30.0</v>
      </c>
    </row>
    <row r="162" ht="15.0" customHeight="true">
      <c r="A162" s="35"/>
      <c r="B162" s="36"/>
      <c r="C162" s="36"/>
      <c r="D162" s="37"/>
      <c r="E162" s="42" t="s">
        <v>24</v>
      </c>
      <c r="F162" s="45"/>
      <c r="G162" s="50"/>
      <c r="H162" s="52" t="s">
        <v>24</v>
      </c>
    </row>
    <row r="163" ht="15.0" customHeight="true">
      <c r="A163" s="38"/>
      <c r="B163" s="39"/>
      <c r="C163" s="39"/>
      <c r="D163" s="40"/>
      <c r="E163" s="43" t="s">
        <v>25</v>
      </c>
      <c r="F163" s="46" t="n">
        <v>1.0</v>
      </c>
      <c r="G163" s="50"/>
      <c r="H163" s="53"/>
    </row>
    <row r="164">
      <c r="A164" s="56" t="s">
        <v>97</v>
      </c>
      <c r="B164" s="57" t="s">
        <v>98</v>
      </c>
    </row>
    <row r="165">
      <c r="A165" s="56" t="s">
        <v>99</v>
      </c>
      <c r="B165" s="57" t="s">
        <v>100</v>
      </c>
    </row>
    <row r="166">
      <c r="A166" s="56" t="s">
        <v>101</v>
      </c>
      <c r="B166" s="57" t="s">
        <v>102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  <mergeCell ref="G107:G109"/>
    <mergeCell ref="G110:G112"/>
    <mergeCell ref="G113:G115"/>
    <mergeCell ref="G116:G118"/>
    <mergeCell ref="G119:G121"/>
    <mergeCell ref="G122:G124"/>
    <mergeCell ref="G125:G127"/>
    <mergeCell ref="G128:G130"/>
    <mergeCell ref="G131:G133"/>
    <mergeCell ref="G134:G136"/>
    <mergeCell ref="G137:G139"/>
    <mergeCell ref="G140:G142"/>
    <mergeCell ref="G143:G145"/>
    <mergeCell ref="G146:G148"/>
    <mergeCell ref="G149:G151"/>
    <mergeCell ref="G152:G154"/>
    <mergeCell ref="G155:G157"/>
    <mergeCell ref="G158:G160"/>
    <mergeCell ref="G161:G163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3" manualBreakCount="3">
    <brk id="76" man="true" max="16383"/>
    <brk id="150" man="true" max="16383"/>
    <brk id="166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2025-03-14T04:46:47Z</dcterms:created>
  <dc:creator>Apache POI</dc:creator>
</cp:coreProperties>
</file>