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250\Desktop\キュービクル改修工事\"/>
    </mc:Choice>
  </mc:AlternateContent>
  <xr:revisionPtr revIDLastSave="0" documentId="13_ncr:1_{C34B9AEB-ED01-4D62-B84B-DA1C1806A9D6}" xr6:coauthVersionLast="47" xr6:coauthVersionMax="47" xr10:uidLastSave="{00000000-0000-0000-0000-000000000000}"/>
  <bookViews>
    <workbookView xWindow="390" yWindow="0" windowWidth="17625" windowHeight="15480" xr2:uid="{742EC7A3-7BD6-4ADA-ABD3-CF577EC8B5D8}"/>
  </bookViews>
  <sheets>
    <sheet name="内訳書 (金抜き)" sheetId="6" r:id="rId1"/>
  </sheets>
  <definedNames>
    <definedName name="_xlnm.Print_Area" localSheetId="0">'内訳書 (金抜き)'!$A$1:$H$25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6" l="1"/>
  <c r="G16" i="6" s="1"/>
  <c r="G19" i="6" s="1"/>
  <c r="G22" i="6" s="1"/>
  <c r="G24" i="6" l="1"/>
  <c r="G25" i="6" s="1"/>
</calcChain>
</file>

<file path=xl/sharedStrings.xml><?xml version="1.0" encoding="utf-8"?>
<sst xmlns="http://schemas.openxmlformats.org/spreadsheetml/2006/main" count="40" uniqueCount="37">
  <si>
    <t>№</t>
    <phoneticPr fontId="1"/>
  </si>
  <si>
    <t>名称</t>
    <rPh sb="0" eb="2">
      <t>メイショウ</t>
    </rPh>
    <phoneticPr fontId="1"/>
  </si>
  <si>
    <t>摘要</t>
    <rPh sb="0" eb="2">
      <t>テキヨウ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</si>
  <si>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</si>
  <si>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</si>
  <si>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</si>
  <si>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</si>
  <si>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</si>
  <si>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１）</t>
    <phoneticPr fontId="1"/>
  </si>
  <si>
    <t>式</t>
    <rPh sb="0" eb="1">
      <t>シキ</t>
    </rPh>
    <phoneticPr fontId="1"/>
  </si>
  <si>
    <t>ゆうずらんど高圧受電設備改修工事</t>
    <rPh sb="6" eb="8">
      <t>コウアツ</t>
    </rPh>
    <rPh sb="8" eb="10">
      <t>ジュデン</t>
    </rPh>
    <rPh sb="10" eb="12">
      <t>セツビ</t>
    </rPh>
    <rPh sb="12" eb="14">
      <t>カイシュウ</t>
    </rPh>
    <rPh sb="14" eb="16">
      <t>コウジ</t>
    </rPh>
    <phoneticPr fontId="1"/>
  </si>
  <si>
    <t>屋外キュービクル</t>
    <rPh sb="0" eb="2">
      <t>オクガイ</t>
    </rPh>
    <phoneticPr fontId="1"/>
  </si>
  <si>
    <t xml:space="preserve">  単相変圧器</t>
    <rPh sb="2" eb="4">
      <t>タンソウ</t>
    </rPh>
    <rPh sb="4" eb="7">
      <t>ヘンアツキ</t>
    </rPh>
    <phoneticPr fontId="1"/>
  </si>
  <si>
    <t>100kVA 6,600V-210/105V</t>
    <phoneticPr fontId="1"/>
  </si>
  <si>
    <t xml:space="preserve">  三相変圧器</t>
    <rPh sb="2" eb="4">
      <t>サンソウ</t>
    </rPh>
    <rPh sb="4" eb="7">
      <t>ヘンアツキ</t>
    </rPh>
    <phoneticPr fontId="1"/>
  </si>
  <si>
    <t>75kVA 6,600V-210V</t>
    <phoneticPr fontId="1"/>
  </si>
  <si>
    <t xml:space="preserve">  高圧コンデンサー</t>
    <rPh sb="2" eb="4">
      <t>コウアツ</t>
    </rPh>
    <phoneticPr fontId="1"/>
  </si>
  <si>
    <t>26.6kvar L=6%</t>
    <phoneticPr fontId="1"/>
  </si>
  <si>
    <t xml:space="preserve">  高圧リアクトル</t>
    <rPh sb="2" eb="4">
      <t>コウアツ</t>
    </rPh>
    <phoneticPr fontId="1"/>
  </si>
  <si>
    <t>1.60kvar L=6%</t>
    <phoneticPr fontId="1"/>
  </si>
  <si>
    <t>外箱：鋼板製</t>
    <rPh sb="0" eb="2">
      <t>ソトハコ</t>
    </rPh>
    <rPh sb="3" eb="5">
      <t>コウバン</t>
    </rPh>
    <rPh sb="5" eb="6">
      <t>セイ</t>
    </rPh>
    <phoneticPr fontId="1"/>
  </si>
  <si>
    <t>基</t>
    <rPh sb="0" eb="1">
      <t>キ</t>
    </rPh>
    <phoneticPr fontId="1"/>
  </si>
  <si>
    <t>取替工事費</t>
    <rPh sb="0" eb="2">
      <t>トリカエ</t>
    </rPh>
    <rPh sb="2" eb="5">
      <t>コウジヒ</t>
    </rPh>
    <phoneticPr fontId="1"/>
  </si>
  <si>
    <t>搬入・撤去含む</t>
    <rPh sb="0" eb="2">
      <t>ハンニュウ</t>
    </rPh>
    <rPh sb="3" eb="5">
      <t>テッキョ</t>
    </rPh>
    <rPh sb="5" eb="6">
      <t>フク</t>
    </rPh>
    <phoneticPr fontId="1"/>
  </si>
  <si>
    <t>耐圧試験・立会費・試運転調整費</t>
    <rPh sb="0" eb="2">
      <t>タイアツ</t>
    </rPh>
    <rPh sb="2" eb="4">
      <t>シケン</t>
    </rPh>
    <rPh sb="5" eb="7">
      <t>タチアイ</t>
    </rPh>
    <rPh sb="7" eb="8">
      <t>ヒ</t>
    </rPh>
    <rPh sb="9" eb="12">
      <t>シウンテン</t>
    </rPh>
    <rPh sb="12" eb="15">
      <t>チョウセイヒ</t>
    </rPh>
    <phoneticPr fontId="1"/>
  </si>
  <si>
    <t>仮設発電機リース費</t>
    <rPh sb="0" eb="2">
      <t>カセツ</t>
    </rPh>
    <rPh sb="2" eb="5">
      <t>ハツデンキ</t>
    </rPh>
    <rPh sb="8" eb="9">
      <t>ヒ</t>
    </rPh>
    <phoneticPr fontId="1"/>
  </si>
  <si>
    <t>2日（運搬・設置・燃料費含む）</t>
    <rPh sb="1" eb="2">
      <t>ニチ</t>
    </rPh>
    <rPh sb="3" eb="5">
      <t>ウンパン</t>
    </rPh>
    <rPh sb="6" eb="8">
      <t>セッチ</t>
    </rPh>
    <rPh sb="9" eb="11">
      <t>ネンリョウ</t>
    </rPh>
    <rPh sb="11" eb="12">
      <t>ヒ</t>
    </rPh>
    <rPh sb="12" eb="13">
      <t>フク</t>
    </rPh>
    <phoneticPr fontId="1"/>
  </si>
  <si>
    <t>既存撤去処分費</t>
    <rPh sb="0" eb="2">
      <t>キゾン</t>
    </rPh>
    <rPh sb="2" eb="4">
      <t>テッキョ</t>
    </rPh>
    <rPh sb="4" eb="7">
      <t>ショブンヒ</t>
    </rPh>
    <phoneticPr fontId="1"/>
  </si>
  <si>
    <t>直接工事費</t>
    <rPh sb="0" eb="2">
      <t>チョクセツ</t>
    </rPh>
    <rPh sb="2" eb="5">
      <t>コウジヒ</t>
    </rPh>
    <phoneticPr fontId="1"/>
  </si>
  <si>
    <t>現場管理費</t>
    <rPh sb="0" eb="5">
      <t>ゲンバカンリヒ</t>
    </rPh>
    <phoneticPr fontId="1"/>
  </si>
  <si>
    <t>一般管理費</t>
    <rPh sb="0" eb="5">
      <t>イッパンカンリヒ</t>
    </rPh>
    <phoneticPr fontId="1"/>
  </si>
  <si>
    <t>工事原価</t>
    <rPh sb="0" eb="4">
      <t>コウジゲンカ</t>
    </rPh>
    <phoneticPr fontId="1"/>
  </si>
  <si>
    <t>工事価格</t>
    <rPh sb="0" eb="4">
      <t>コウジカカク</t>
    </rPh>
    <phoneticPr fontId="1"/>
  </si>
  <si>
    <t>消費税</t>
    <rPh sb="0" eb="3">
      <t>ショウヒゼイ</t>
    </rPh>
    <phoneticPr fontId="1"/>
  </si>
  <si>
    <t>本工事費</t>
    <rPh sb="0" eb="4">
      <t>ホンコウジヒ</t>
    </rPh>
    <phoneticPr fontId="1"/>
  </si>
  <si>
    <t>共通仮設費</t>
    <rPh sb="0" eb="5">
      <t>キョウツウカセツヒ</t>
    </rPh>
    <phoneticPr fontId="1"/>
  </si>
  <si>
    <t>純工事費</t>
    <rPh sb="0" eb="4">
      <t>ジュンコウジヒ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</si>
</sst>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>
      <alignment vertical="center"/>
    </xf>
    <xf numFmtId="177" fontId="0" fillId="0" borderId="11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176" fontId="0" fillId="0" borderId="11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177" fontId="0" fillId="0" borderId="8" xfId="0" applyNumberFormat="1" applyBorder="1">
      <alignment vertical="center"/>
    </xf>
    <xf numFmtId="176" fontId="0" fillId="0" borderId="8" xfId="0" applyNumberFormat="1" applyBorder="1">
      <alignment vertical="center"/>
    </xf>
    <xf numFmtId="0" fontId="0" fillId="0" borderId="9" xfId="0" applyBorder="1">
      <alignment vertical="center"/>
    </xf>
    <xf numFmtId="176" fontId="0" fillId="0" borderId="1" xfId="0" applyNumberFormat="1" applyBorder="1" applyProtection="1">
      <alignment vertical="center"/>
      <protection locked="0"/>
    </xf>
    <xf numFmtId="176" fontId="0" fillId="3" borderId="1" xfId="0" applyNumberFormat="1" applyFill="1" applyBorder="1" applyProtection="1">
      <alignment vertical="center"/>
      <protection locked="0"/>
    </xf>
    <xf numFmtId="176" fontId="0" fillId="3" borderId="11" xfId="0" applyNumberFormat="1" applyFill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</xdr:row>
      <xdr:rowOff>9525</xdr:rowOff>
    </xdr:from>
    <xdr:to>
      <xdr:col>2</xdr:col>
      <xdr:colOff>2066925</xdr:colOff>
      <xdr:row>6</xdr:row>
      <xdr:rowOff>285750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94DC793A-8084-425B-861A-7D96056BACA0}"/>
            </a:ext>
          </a:extLst>
        </xdr:cNvPr>
        <xdr:cNvSpPr/>
      </xdr:nvSpPr>
      <xdr:spPr>
        <a:xfrm>
          <a:off x="466725" y="781050"/>
          <a:ext cx="4286250" cy="1019175"/>
        </a:xfrm>
        <a:prstGeom prst="bracketPair">
          <a:avLst>
            <a:gd name="adj" fmla="val 10929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AF252-10FB-43D5-8EEC-4DD7CF6060D6}">
  <dimension ref="A1:H25"/>
  <sheetViews>
    <sheetView tabSelected="1" view="pageBreakPreview" zoomScaleNormal="100" zoomScaleSheetLayoutView="100" workbookViewId="0">
      <selection activeCell="I20" sqref="I20"/>
    </sheetView>
  </sheetViews>
  <sheetFormatPr defaultRowHeight="23.25" customHeight="1" x14ac:dyDescent="0.4"/>
  <cols>
    <col min="1" max="1" width="5.625" customWidth="1"/>
    <col min="2" max="2" width="29.625" customWidth="1"/>
    <col min="3" max="3" width="27.625" customWidth="1"/>
    <col min="4" max="4" width="8.625" customWidth="1"/>
    <col min="5" max="5" width="8.625" style="4" customWidth="1"/>
    <col min="6" max="6" width="11.625" customWidth="1"/>
    <col min="7" max="7" width="14.125" customWidth="1"/>
    <col min="8" max="8" width="14.625" customWidth="1"/>
  </cols>
  <sheetData>
    <row r="1" spans="1:8" s="4" customFormat="1" ht="20.25" customHeigh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ht="20.25" customHeight="1" x14ac:dyDescent="0.4">
      <c r="A2" s="5"/>
      <c r="B2" s="6" t="s">
        <v>10</v>
      </c>
      <c r="C2" s="6"/>
      <c r="D2" s="7"/>
      <c r="E2" s="8"/>
      <c r="F2" s="9"/>
      <c r="G2" s="9"/>
      <c r="H2" s="10"/>
    </row>
    <row r="3" spans="1:8" ht="20.25" customHeight="1" x14ac:dyDescent="0.4">
      <c r="A3" s="5" t="s">
        <v>8</v>
      </c>
      <c r="B3" s="6" t="s">
        <v>11</v>
      </c>
      <c r="C3" s="12" t="s">
        <v>20</v>
      </c>
      <c r="D3" s="7">
        <v>1</v>
      </c>
      <c r="E3" s="8" t="s">
        <v>21</v>
      </c>
      <c r="F3" s="27"/>
      <c r="G3" s="28"/>
      <c r="H3" s="10"/>
    </row>
    <row r="4" spans="1:8" ht="20.25" customHeight="1" x14ac:dyDescent="0.4">
      <c r="A4" s="11"/>
      <c r="B4" s="13" t="s">
        <v>12</v>
      </c>
      <c r="C4" s="6" t="s">
        <v>13</v>
      </c>
      <c r="D4" s="7"/>
      <c r="E4" s="8"/>
      <c r="F4" s="27"/>
      <c r="G4" s="9"/>
      <c r="H4" s="10"/>
    </row>
    <row r="5" spans="1:8" ht="20.25" customHeight="1" x14ac:dyDescent="0.4">
      <c r="A5" s="11"/>
      <c r="B5" s="6" t="s">
        <v>14</v>
      </c>
      <c r="C5" s="6" t="s">
        <v>15</v>
      </c>
      <c r="D5" s="7"/>
      <c r="E5" s="8"/>
      <c r="F5" s="9"/>
      <c r="G5" s="27"/>
      <c r="H5" s="10"/>
    </row>
    <row r="6" spans="1:8" ht="20.25" customHeight="1" x14ac:dyDescent="0.4">
      <c r="A6" s="11"/>
      <c r="B6" s="6" t="s">
        <v>16</v>
      </c>
      <c r="C6" s="6" t="s">
        <v>17</v>
      </c>
      <c r="D6" s="7"/>
      <c r="E6" s="8"/>
      <c r="F6" s="27"/>
      <c r="G6" s="9"/>
      <c r="H6" s="10"/>
    </row>
    <row r="7" spans="1:8" ht="20.25" customHeight="1" x14ac:dyDescent="0.4">
      <c r="A7" s="11"/>
      <c r="B7" s="13" t="s">
        <v>18</v>
      </c>
      <c r="C7" s="13" t="s">
        <v>19</v>
      </c>
      <c r="D7" s="7"/>
      <c r="E7" s="8"/>
      <c r="F7" s="27"/>
      <c r="G7" s="27"/>
      <c r="H7" s="10"/>
    </row>
    <row r="8" spans="1:8" ht="20.25" customHeight="1" x14ac:dyDescent="0.4">
      <c r="A8" s="11"/>
      <c r="B8" s="6" t="s">
        <v>22</v>
      </c>
      <c r="C8" s="6" t="s">
        <v>23</v>
      </c>
      <c r="D8" s="7">
        <v>1</v>
      </c>
      <c r="E8" s="8" t="s">
        <v>9</v>
      </c>
      <c r="F8" s="9"/>
      <c r="G8" s="28"/>
      <c r="H8" s="10"/>
    </row>
    <row r="9" spans="1:8" ht="20.25" customHeight="1" x14ac:dyDescent="0.4">
      <c r="A9" s="5"/>
      <c r="B9" s="6" t="s">
        <v>24</v>
      </c>
      <c r="C9" s="12"/>
      <c r="D9" s="7">
        <v>1</v>
      </c>
      <c r="E9" s="8" t="s">
        <v>9</v>
      </c>
      <c r="F9" s="27"/>
      <c r="G9" s="28"/>
      <c r="H9" s="10"/>
    </row>
    <row r="10" spans="1:8" ht="20.25" customHeight="1" x14ac:dyDescent="0.4">
      <c r="A10" s="11"/>
      <c r="B10" s="14" t="s">
        <v>25</v>
      </c>
      <c r="C10" s="15" t="s">
        <v>26</v>
      </c>
      <c r="D10" s="7">
        <v>1</v>
      </c>
      <c r="E10" s="8" t="s">
        <v>9</v>
      </c>
      <c r="F10" s="18"/>
      <c r="G10" s="29"/>
      <c r="H10" s="10"/>
    </row>
    <row r="11" spans="1:8" ht="20.25" customHeight="1" x14ac:dyDescent="0.4">
      <c r="A11" s="11"/>
      <c r="B11" s="6" t="s">
        <v>27</v>
      </c>
      <c r="C11" s="6"/>
      <c r="D11" s="7">
        <v>1</v>
      </c>
      <c r="E11" s="8" t="s">
        <v>9</v>
      </c>
      <c r="F11" s="9"/>
      <c r="G11" s="28"/>
      <c r="H11" s="10"/>
    </row>
    <row r="12" spans="1:8" ht="20.25" customHeight="1" x14ac:dyDescent="0.4">
      <c r="A12" s="11"/>
      <c r="B12" s="6"/>
      <c r="C12" s="6"/>
      <c r="D12" s="7"/>
      <c r="E12" s="8"/>
      <c r="F12" s="9"/>
      <c r="G12" s="9"/>
      <c r="H12" s="10"/>
    </row>
    <row r="13" spans="1:8" ht="20.25" customHeight="1" x14ac:dyDescent="0.4">
      <c r="A13" s="11"/>
      <c r="B13" s="8" t="s">
        <v>28</v>
      </c>
      <c r="C13" s="6"/>
      <c r="D13" s="7"/>
      <c r="E13" s="8"/>
      <c r="F13" s="9"/>
      <c r="G13" s="9">
        <f>SUM(G3,G8:G11)</f>
        <v>0</v>
      </c>
      <c r="H13" s="10"/>
    </row>
    <row r="14" spans="1:8" ht="20.25" customHeight="1" x14ac:dyDescent="0.4">
      <c r="A14" s="11"/>
      <c r="B14" s="8"/>
      <c r="C14" s="6"/>
      <c r="D14" s="7"/>
      <c r="E14" s="8"/>
      <c r="F14" s="9"/>
      <c r="G14" s="9"/>
      <c r="H14" s="10"/>
    </row>
    <row r="15" spans="1:8" ht="20.25" customHeight="1" x14ac:dyDescent="0.4">
      <c r="A15" s="11"/>
      <c r="B15" s="8" t="s">
        <v>35</v>
      </c>
      <c r="C15" s="6"/>
      <c r="D15" s="7"/>
      <c r="E15" s="8"/>
      <c r="F15" s="9"/>
      <c r="G15" s="28"/>
      <c r="H15" s="10"/>
    </row>
    <row r="16" spans="1:8" ht="20.25" customHeight="1" x14ac:dyDescent="0.4">
      <c r="A16" s="11"/>
      <c r="B16" s="8" t="s">
        <v>36</v>
      </c>
      <c r="C16" s="6"/>
      <c r="D16" s="7"/>
      <c r="E16" s="8"/>
      <c r="F16" s="9"/>
      <c r="G16" s="9">
        <f>SUM(G13+G15)</f>
        <v>0</v>
      </c>
      <c r="H16" s="10"/>
    </row>
    <row r="17" spans="1:8" ht="20.25" customHeight="1" x14ac:dyDescent="0.4">
      <c r="A17" s="11"/>
      <c r="B17" s="6"/>
      <c r="C17" s="6"/>
      <c r="D17" s="7"/>
      <c r="E17" s="8"/>
      <c r="F17" s="9"/>
      <c r="G17" s="9"/>
      <c r="H17" s="10"/>
    </row>
    <row r="18" spans="1:8" ht="20.25" customHeight="1" x14ac:dyDescent="0.4">
      <c r="A18" s="11"/>
      <c r="B18" s="8" t="s">
        <v>29</v>
      </c>
      <c r="C18" s="6"/>
      <c r="D18" s="7"/>
      <c r="E18" s="8"/>
      <c r="F18" s="9"/>
      <c r="G18" s="28"/>
      <c r="H18" s="10"/>
    </row>
    <row r="19" spans="1:8" ht="20.25" customHeight="1" x14ac:dyDescent="0.4">
      <c r="A19" s="11"/>
      <c r="B19" s="8" t="s">
        <v>31</v>
      </c>
      <c r="C19" s="6"/>
      <c r="D19" s="7"/>
      <c r="E19" s="8"/>
      <c r="F19" s="9"/>
      <c r="G19" s="9">
        <f>SUM(G16+G18)</f>
        <v>0</v>
      </c>
      <c r="H19" s="10"/>
    </row>
    <row r="20" spans="1:8" ht="20.25" customHeight="1" x14ac:dyDescent="0.4">
      <c r="A20" s="11"/>
      <c r="B20" s="8"/>
      <c r="C20" s="6"/>
      <c r="D20" s="7"/>
      <c r="E20" s="8"/>
      <c r="F20" s="9"/>
      <c r="G20" s="9"/>
      <c r="H20" s="10"/>
    </row>
    <row r="21" spans="1:8" ht="20.25" customHeight="1" x14ac:dyDescent="0.4">
      <c r="A21" s="11"/>
      <c r="B21" s="8" t="s">
        <v>30</v>
      </c>
      <c r="C21" s="6"/>
      <c r="D21" s="7"/>
      <c r="E21" s="8"/>
      <c r="F21" s="9"/>
      <c r="G21" s="28"/>
      <c r="H21" s="10"/>
    </row>
    <row r="22" spans="1:8" ht="20.25" customHeight="1" x14ac:dyDescent="0.4">
      <c r="A22" s="11"/>
      <c r="B22" s="8" t="s">
        <v>32</v>
      </c>
      <c r="C22" s="13"/>
      <c r="D22" s="7"/>
      <c r="E22" s="8"/>
      <c r="F22" s="9"/>
      <c r="G22" s="9">
        <f>SUM(G19+G21)</f>
        <v>0</v>
      </c>
      <c r="H22" s="10"/>
    </row>
    <row r="23" spans="1:8" ht="20.25" customHeight="1" x14ac:dyDescent="0.4">
      <c r="A23" s="19"/>
      <c r="B23" s="17"/>
      <c r="C23" s="14"/>
      <c r="D23" s="16"/>
      <c r="E23" s="17"/>
      <c r="F23" s="18"/>
      <c r="G23" s="9"/>
      <c r="H23" s="20"/>
    </row>
    <row r="24" spans="1:8" ht="20.25" customHeight="1" x14ac:dyDescent="0.4">
      <c r="A24" s="19"/>
      <c r="B24" s="17" t="s">
        <v>33</v>
      </c>
      <c r="C24" s="15"/>
      <c r="D24" s="16"/>
      <c r="E24" s="17"/>
      <c r="F24" s="18"/>
      <c r="G24" s="9">
        <f>SUM(G22*10%)</f>
        <v>0</v>
      </c>
      <c r="H24" s="20"/>
    </row>
    <row r="25" spans="1:8" ht="20.25" customHeight="1" x14ac:dyDescent="0.4">
      <c r="A25" s="21"/>
      <c r="B25" s="22" t="s">
        <v>34</v>
      </c>
      <c r="C25" s="23"/>
      <c r="D25" s="24"/>
      <c r="E25" s="22"/>
      <c r="F25" s="25"/>
      <c r="G25" s="25">
        <f>SUM(G22+G24)</f>
        <v>0</v>
      </c>
      <c r="H25" s="26"/>
    </row>
  </sheetData>
  <sheetProtection sheet="1" objects="1" scenarios="1"/>
  <phoneticPr fontId="1"/>
  <pageMargins left="0.70866141732283472" right="0.70866141732283472" top="0.74803149606299213" bottom="0.55118110236220474" header="0.31496062992125984" footer="0.31496062992125984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 (金抜き)</vt:lpstr>
      <vt:lpstr>'内訳書 (金抜き)'!Print_Area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彰悟</dc:creator>
  <cp:lastModifiedBy>中村　彰悟</cp:lastModifiedBy>
  <cp:lastPrinted>2025-05-29T04:30:14Z</cp:lastPrinted>
  <dcterms:created xsi:type="dcterms:W3CDTF">2020-01-16T01:47:58Z</dcterms:created>
  <dcterms:modified xsi:type="dcterms:W3CDTF">2025-05-29T05:00:32Z</dcterms:modified>
</cp:coreProperties>
</file>