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2EFEAC94-AA9F-471A-AD1C-008E67BE8C05}" xr6:coauthVersionLast="47" xr6:coauthVersionMax="47" xr10:uidLastSave="{00000000-0000-0000-0000-000000000000}"/>
  <bookViews>
    <workbookView xWindow="-120" yWindow="-120" windowWidth="29040" windowHeight="15840" tabRatio="609" xr2:uid="{00000000-000D-0000-FFFF-FFFF00000000}"/>
  </bookViews>
  <sheets>
    <sheet name="訪問型サービス（独自）" sheetId="2" r:id="rId1"/>
    <sheet name="訪問型サービス（A3給付制限）" sheetId="7" r:id="rId2"/>
    <sheet name="通所型サービス（独自）" sheetId="4" r:id="rId3"/>
    <sheet name="通所型サービス(A7給付制限）" sheetId="8" r:id="rId4"/>
  </sheets>
  <definedNames>
    <definedName name="_xlnm.Print_Area" localSheetId="3">'通所型サービス(A7給付制限）'!$A$1:$L$89</definedName>
    <definedName name="_xlnm.Print_Area" localSheetId="1">'訪問型サービス（A3給付制限）'!$A$1:$L$85</definedName>
  </definedNames>
  <calcPr calcId="191029"/>
</workbook>
</file>

<file path=xl/calcChain.xml><?xml version="1.0" encoding="utf-8"?>
<calcChain xmlns="http://schemas.openxmlformats.org/spreadsheetml/2006/main">
  <c r="O54" i="8" l="1"/>
  <c r="O55" i="8"/>
  <c r="O56" i="8"/>
  <c r="O57" i="8"/>
  <c r="O58" i="8"/>
  <c r="O59" i="8"/>
  <c r="O60" i="8"/>
  <c r="O61" i="8"/>
  <c r="O62" i="8"/>
  <c r="O63" i="8"/>
  <c r="O64" i="8"/>
  <c r="O53" i="8"/>
  <c r="O42" i="8"/>
  <c r="O43" i="8"/>
  <c r="O44" i="8"/>
  <c r="O45" i="8"/>
  <c r="O46" i="8"/>
  <c r="O47" i="8"/>
  <c r="O48" i="8"/>
  <c r="O49" i="8"/>
  <c r="O50" i="8"/>
  <c r="O51" i="8"/>
  <c r="O52" i="8"/>
  <c r="O41" i="8"/>
  <c r="N80" i="7"/>
  <c r="N81" i="7"/>
  <c r="N82" i="7"/>
  <c r="N83" i="7"/>
  <c r="N84" i="7"/>
  <c r="N79" i="7"/>
  <c r="N74" i="7"/>
  <c r="N75" i="7"/>
  <c r="N76" i="7"/>
  <c r="N77" i="7"/>
  <c r="N78" i="7"/>
  <c r="N73" i="7"/>
  <c r="N68" i="7"/>
  <c r="N69" i="7"/>
  <c r="N70" i="7"/>
  <c r="N71" i="7"/>
  <c r="N72" i="7"/>
  <c r="N67" i="7"/>
</calcChain>
</file>

<file path=xl/sharedStrings.xml><?xml version="1.0" encoding="utf-8"?>
<sst xmlns="http://schemas.openxmlformats.org/spreadsheetml/2006/main" count="1208" uniqueCount="529">
  <si>
    <t>サービスコード</t>
    <phoneticPr fontId="2"/>
  </si>
  <si>
    <t>種類</t>
    <rPh sb="0" eb="2">
      <t>シュルイ</t>
    </rPh>
    <phoneticPr fontId="2"/>
  </si>
  <si>
    <t>項目</t>
    <rPh sb="0" eb="2">
      <t>コウモク</t>
    </rPh>
    <phoneticPr fontId="2"/>
  </si>
  <si>
    <t>サービス内容略称</t>
    <rPh sb="4" eb="6">
      <t>ナイヨウ</t>
    </rPh>
    <rPh sb="6" eb="8">
      <t>リャクショウ</t>
    </rPh>
    <phoneticPr fontId="2"/>
  </si>
  <si>
    <t>算定項目</t>
    <rPh sb="0" eb="2">
      <t>サンテイ</t>
    </rPh>
    <rPh sb="2" eb="4">
      <t>コウモク</t>
    </rPh>
    <phoneticPr fontId="2"/>
  </si>
  <si>
    <t>初回加算</t>
    <rPh sb="0" eb="2">
      <t>ショカイ</t>
    </rPh>
    <rPh sb="2" eb="4">
      <t>カサン</t>
    </rPh>
    <phoneticPr fontId="2"/>
  </si>
  <si>
    <t>合成
単位数</t>
    <rPh sb="0" eb="2">
      <t>ゴウセイ</t>
    </rPh>
    <rPh sb="3" eb="6">
      <t>タンイスウ</t>
    </rPh>
    <phoneticPr fontId="2"/>
  </si>
  <si>
    <t>算定
単位</t>
    <rPh sb="0" eb="2">
      <t>サンテイ</t>
    </rPh>
    <rPh sb="3" eb="5">
      <t>タンイ</t>
    </rPh>
    <phoneticPr fontId="2"/>
  </si>
  <si>
    <t>1月につき</t>
    <rPh sb="1" eb="2">
      <t>ガツ</t>
    </rPh>
    <phoneticPr fontId="2"/>
  </si>
  <si>
    <t>1日につき</t>
    <rPh sb="1" eb="2">
      <t>ニチ</t>
    </rPh>
    <phoneticPr fontId="2"/>
  </si>
  <si>
    <t>A2</t>
  </si>
  <si>
    <t>A2</t>
    <phoneticPr fontId="2"/>
  </si>
  <si>
    <t>A6</t>
  </si>
  <si>
    <t>訪問型独自サービス初回加算</t>
    <rPh sb="9" eb="11">
      <t>ショカイ</t>
    </rPh>
    <rPh sb="11" eb="13">
      <t>カサン</t>
    </rPh>
    <phoneticPr fontId="2"/>
  </si>
  <si>
    <t>訪問型独自サービス処遇改善加算Ⅲ</t>
    <rPh sb="9" eb="11">
      <t>ショグウ</t>
    </rPh>
    <rPh sb="11" eb="13">
      <t>カイゼン</t>
    </rPh>
    <rPh sb="13" eb="15">
      <t>カサン</t>
    </rPh>
    <phoneticPr fontId="2"/>
  </si>
  <si>
    <t>要支援１</t>
    <rPh sb="0" eb="1">
      <t>ヨウ</t>
    </rPh>
    <rPh sb="1" eb="3">
      <t>シエン</t>
    </rPh>
    <phoneticPr fontId="2"/>
  </si>
  <si>
    <t>要支援２</t>
    <rPh sb="0" eb="1">
      <t>ヨウ</t>
    </rPh>
    <rPh sb="1" eb="3">
      <t>シエン</t>
    </rPh>
    <phoneticPr fontId="2"/>
  </si>
  <si>
    <t>376　単位　減算</t>
    <rPh sb="4" eb="6">
      <t>タンイ</t>
    </rPh>
    <rPh sb="7" eb="9">
      <t>ゲンサン</t>
    </rPh>
    <phoneticPr fontId="2"/>
  </si>
  <si>
    <t>752　単位　減算</t>
    <rPh sb="4" eb="6">
      <t>タンイ</t>
    </rPh>
    <rPh sb="7" eb="9">
      <t>ゲンサン</t>
    </rPh>
    <phoneticPr fontId="2"/>
  </si>
  <si>
    <t>生活機能向上グループ活動加算</t>
    <rPh sb="0" eb="2">
      <t>セイカツ</t>
    </rPh>
    <rPh sb="2" eb="4">
      <t>キノウ</t>
    </rPh>
    <rPh sb="4" eb="6">
      <t>コウジョウ</t>
    </rPh>
    <rPh sb="10" eb="12">
      <t>カツドウ</t>
    </rPh>
    <rPh sb="12" eb="14">
      <t>カサン</t>
    </rPh>
    <phoneticPr fontId="2"/>
  </si>
  <si>
    <t>100　単位　加算</t>
    <rPh sb="4" eb="6">
      <t>タンイ</t>
    </rPh>
    <rPh sb="7" eb="9">
      <t>カサン</t>
    </rPh>
    <phoneticPr fontId="2"/>
  </si>
  <si>
    <t>栄養改善加算</t>
    <rPh sb="0" eb="2">
      <t>エイヨウ</t>
    </rPh>
    <rPh sb="2" eb="4">
      <t>カイゼン</t>
    </rPh>
    <rPh sb="4" eb="6">
      <t>カサン</t>
    </rPh>
    <phoneticPr fontId="2"/>
  </si>
  <si>
    <t>口腔機能向上加算</t>
    <rPh sb="0" eb="2">
      <t>コウクウ</t>
    </rPh>
    <rPh sb="2" eb="4">
      <t>キノウ</t>
    </rPh>
    <rPh sb="4" eb="6">
      <t>コウジョウ</t>
    </rPh>
    <rPh sb="6" eb="8">
      <t>カサン</t>
    </rPh>
    <phoneticPr fontId="2"/>
  </si>
  <si>
    <t>150　単位　加算</t>
    <rPh sb="4" eb="6">
      <t>タンイ</t>
    </rPh>
    <rPh sb="7" eb="9">
      <t>カサン</t>
    </rPh>
    <phoneticPr fontId="2"/>
  </si>
  <si>
    <t>72　単位　加算</t>
    <rPh sb="3" eb="5">
      <t>タンイ</t>
    </rPh>
    <rPh sb="6" eb="8">
      <t>カサン</t>
    </rPh>
    <phoneticPr fontId="2"/>
  </si>
  <si>
    <t>144　単位　加算</t>
    <rPh sb="4" eb="6">
      <t>タンイ</t>
    </rPh>
    <rPh sb="7" eb="9">
      <t>カサン</t>
    </rPh>
    <phoneticPr fontId="2"/>
  </si>
  <si>
    <t>48　単位　加算</t>
    <rPh sb="3" eb="5">
      <t>タンイ</t>
    </rPh>
    <rPh sb="6" eb="8">
      <t>カサン</t>
    </rPh>
    <phoneticPr fontId="2"/>
  </si>
  <si>
    <t>24　単位　加算</t>
    <rPh sb="3" eb="5">
      <t>タンイ</t>
    </rPh>
    <rPh sb="6" eb="8">
      <t>カサン</t>
    </rPh>
    <phoneticPr fontId="2"/>
  </si>
  <si>
    <t>480　単位　加算</t>
    <rPh sb="4" eb="6">
      <t>タンイ</t>
    </rPh>
    <rPh sb="7" eb="9">
      <t>カサン</t>
    </rPh>
    <phoneticPr fontId="2"/>
  </si>
  <si>
    <t>サービス提供体制
強化加算</t>
    <rPh sb="4" eb="6">
      <t>テイキョウ</t>
    </rPh>
    <rPh sb="6" eb="8">
      <t>タイセイ</t>
    </rPh>
    <rPh sb="9" eb="11">
      <t>キョウカ</t>
    </rPh>
    <rPh sb="11" eb="13">
      <t>カサン</t>
    </rPh>
    <phoneticPr fontId="2"/>
  </si>
  <si>
    <t>定員超過の場合</t>
    <rPh sb="0" eb="2">
      <t>テイイン</t>
    </rPh>
    <rPh sb="2" eb="4">
      <t>チョウカ</t>
    </rPh>
    <rPh sb="5" eb="7">
      <t>バアイ</t>
    </rPh>
    <phoneticPr fontId="2"/>
  </si>
  <si>
    <t>定員超過の場合
×　70%</t>
    <rPh sb="0" eb="2">
      <t>テイイン</t>
    </rPh>
    <rPh sb="2" eb="4">
      <t>チョウカ</t>
    </rPh>
    <rPh sb="5" eb="7">
      <t>バアイ</t>
    </rPh>
    <phoneticPr fontId="2"/>
  </si>
  <si>
    <t>看護・介護職員が欠員の場合</t>
    <rPh sb="0" eb="2">
      <t>カンゴ</t>
    </rPh>
    <rPh sb="3" eb="5">
      <t>カイゴ</t>
    </rPh>
    <rPh sb="5" eb="7">
      <t>ショクイン</t>
    </rPh>
    <rPh sb="8" eb="10">
      <t>ケツイン</t>
    </rPh>
    <rPh sb="11" eb="13">
      <t>バアイ</t>
    </rPh>
    <phoneticPr fontId="2"/>
  </si>
  <si>
    <t>看護・介護職員が
欠員の場合
×　70%</t>
    <rPh sb="0" eb="2">
      <t>カンゴ</t>
    </rPh>
    <rPh sb="3" eb="5">
      <t>カイゴ</t>
    </rPh>
    <rPh sb="5" eb="7">
      <t>ショクイン</t>
    </rPh>
    <rPh sb="9" eb="11">
      <t>ケツイン</t>
    </rPh>
    <rPh sb="12" eb="14">
      <t>バアイ</t>
    </rPh>
    <phoneticPr fontId="2"/>
  </si>
  <si>
    <t>通所型独自サービス同一建物減算１</t>
    <rPh sb="9" eb="11">
      <t>ドウイツ</t>
    </rPh>
    <rPh sb="11" eb="13">
      <t>タテモノ</t>
    </rPh>
    <rPh sb="13" eb="15">
      <t>ゲンサン</t>
    </rPh>
    <phoneticPr fontId="2"/>
  </si>
  <si>
    <t>通所型独自サービス同一建物減算２</t>
    <rPh sb="9" eb="11">
      <t>ドウイツ</t>
    </rPh>
    <rPh sb="11" eb="13">
      <t>タテモノ</t>
    </rPh>
    <rPh sb="13" eb="15">
      <t>ゲンサン</t>
    </rPh>
    <phoneticPr fontId="2"/>
  </si>
  <si>
    <t>通所型独自サービス栄養改善加算</t>
    <rPh sb="9" eb="11">
      <t>エイヨウ</t>
    </rPh>
    <rPh sb="11" eb="13">
      <t>カイゼン</t>
    </rPh>
    <rPh sb="13" eb="15">
      <t>カサン</t>
    </rPh>
    <phoneticPr fontId="2"/>
  </si>
  <si>
    <t>事業所と同一建物に居住する者又は同一建物から
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3" eb="25">
      <t>リヨウ</t>
    </rPh>
    <rPh sb="27" eb="28">
      <t>モノ</t>
    </rPh>
    <rPh sb="41" eb="42">
      <t>オコナ</t>
    </rPh>
    <rPh sb="43" eb="45">
      <t>バアイ</t>
    </rPh>
    <phoneticPr fontId="2"/>
  </si>
  <si>
    <t>特別地域加算</t>
    <rPh sb="0" eb="2">
      <t>トクベツ</t>
    </rPh>
    <rPh sb="2" eb="4">
      <t>チイキ</t>
    </rPh>
    <rPh sb="4" eb="6">
      <t>カサン</t>
    </rPh>
    <phoneticPr fontId="2"/>
  </si>
  <si>
    <t>所定単位数の　15%　加算</t>
    <rPh sb="0" eb="2">
      <t>ショテイ</t>
    </rPh>
    <rPh sb="2" eb="5">
      <t>タンイスウ</t>
    </rPh>
    <rPh sb="11" eb="13">
      <t>カサン</t>
    </rPh>
    <phoneticPr fontId="2"/>
  </si>
  <si>
    <t>中山間地域等における
小規模事業所加算</t>
    <rPh sb="0" eb="3">
      <t>チュウサンカン</t>
    </rPh>
    <rPh sb="3" eb="5">
      <t>チイキ</t>
    </rPh>
    <rPh sb="5" eb="6">
      <t>トウ</t>
    </rPh>
    <rPh sb="11" eb="14">
      <t>ショウキボ</t>
    </rPh>
    <rPh sb="14" eb="17">
      <t>ジギョウショ</t>
    </rPh>
    <rPh sb="17" eb="19">
      <t>カサン</t>
    </rPh>
    <phoneticPr fontId="2"/>
  </si>
  <si>
    <t>所定単位数の　10%　加算</t>
    <rPh sb="0" eb="2">
      <t>ショテイ</t>
    </rPh>
    <rPh sb="2" eb="5">
      <t>タンイスウ</t>
    </rPh>
    <rPh sb="11" eb="13">
      <t>カサン</t>
    </rPh>
    <phoneticPr fontId="2"/>
  </si>
  <si>
    <t>中山間地域等に居住する者への
サービス提供加算</t>
    <rPh sb="0" eb="3">
      <t>チュウサンカン</t>
    </rPh>
    <rPh sb="3" eb="5">
      <t>チイキ</t>
    </rPh>
    <rPh sb="5" eb="6">
      <t>トウ</t>
    </rPh>
    <rPh sb="7" eb="9">
      <t>キョジュウ</t>
    </rPh>
    <rPh sb="11" eb="12">
      <t>モノ</t>
    </rPh>
    <rPh sb="19" eb="21">
      <t>テイキョウ</t>
    </rPh>
    <rPh sb="21" eb="23">
      <t>カサン</t>
    </rPh>
    <phoneticPr fontId="2"/>
  </si>
  <si>
    <t>所定単位数の　　5%　加算</t>
    <rPh sb="0" eb="2">
      <t>ショテイ</t>
    </rPh>
    <rPh sb="2" eb="5">
      <t>タンイスウ</t>
    </rPh>
    <rPh sb="11" eb="13">
      <t>カサン</t>
    </rPh>
    <phoneticPr fontId="2"/>
  </si>
  <si>
    <t>訪問型独自サービス特別地域加算</t>
    <rPh sb="0" eb="2">
      <t>ホウモン</t>
    </rPh>
    <rPh sb="2" eb="3">
      <t>ガタ</t>
    </rPh>
    <rPh sb="3" eb="5">
      <t>ドクジ</t>
    </rPh>
    <rPh sb="9" eb="11">
      <t>トクベツ</t>
    </rPh>
    <rPh sb="11" eb="13">
      <t>チイキ</t>
    </rPh>
    <rPh sb="13" eb="15">
      <t>カサン</t>
    </rPh>
    <phoneticPr fontId="2"/>
  </si>
  <si>
    <t>訪問型独自サービス特別地域加算日割</t>
    <rPh sb="0" eb="2">
      <t>ホウモン</t>
    </rPh>
    <rPh sb="2" eb="3">
      <t>ガタ</t>
    </rPh>
    <rPh sb="3" eb="5">
      <t>ドクジ</t>
    </rPh>
    <rPh sb="9" eb="11">
      <t>トクベツ</t>
    </rPh>
    <rPh sb="11" eb="13">
      <t>チイキ</t>
    </rPh>
    <rPh sb="13" eb="15">
      <t>カサン</t>
    </rPh>
    <rPh sb="15" eb="17">
      <t>ヒワリ</t>
    </rPh>
    <phoneticPr fontId="2"/>
  </si>
  <si>
    <t>訪問型独自サービス小規模事業所加算</t>
    <rPh sb="0" eb="2">
      <t>ホウモン</t>
    </rPh>
    <rPh sb="2" eb="3">
      <t>ガタ</t>
    </rPh>
    <rPh sb="3" eb="5">
      <t>ドクジ</t>
    </rPh>
    <rPh sb="9" eb="12">
      <t>ショウキボ</t>
    </rPh>
    <rPh sb="12" eb="15">
      <t>ジギョウショ</t>
    </rPh>
    <rPh sb="15" eb="17">
      <t>カサン</t>
    </rPh>
    <phoneticPr fontId="2"/>
  </si>
  <si>
    <t>訪問型独自サービス小規模事業所加算日割</t>
    <rPh sb="0" eb="2">
      <t>ホウモン</t>
    </rPh>
    <rPh sb="2" eb="3">
      <t>ガタ</t>
    </rPh>
    <rPh sb="3" eb="5">
      <t>ドクジ</t>
    </rPh>
    <rPh sb="9" eb="12">
      <t>ショウキボ</t>
    </rPh>
    <rPh sb="12" eb="15">
      <t>ジギョウショ</t>
    </rPh>
    <rPh sb="15" eb="17">
      <t>カサン</t>
    </rPh>
    <rPh sb="17" eb="19">
      <t>ヒワリ</t>
    </rPh>
    <phoneticPr fontId="2"/>
  </si>
  <si>
    <t>訪問型独自サービス中山間地域等提供加算</t>
    <rPh sb="0" eb="2">
      <t>ホウモン</t>
    </rPh>
    <rPh sb="2" eb="3">
      <t>ガタ</t>
    </rPh>
    <rPh sb="3" eb="5">
      <t>ドクジ</t>
    </rPh>
    <rPh sb="9" eb="10">
      <t>チュウ</t>
    </rPh>
    <rPh sb="10" eb="12">
      <t>サンカン</t>
    </rPh>
    <rPh sb="12" eb="14">
      <t>チイキ</t>
    </rPh>
    <rPh sb="14" eb="15">
      <t>トウ</t>
    </rPh>
    <rPh sb="15" eb="17">
      <t>テイキョウ</t>
    </rPh>
    <rPh sb="17" eb="19">
      <t>カサン</t>
    </rPh>
    <phoneticPr fontId="2"/>
  </si>
  <si>
    <t>訪問型独自サービス中山間地域等提供加算日割</t>
    <rPh sb="0" eb="2">
      <t>ホウモン</t>
    </rPh>
    <rPh sb="2" eb="3">
      <t>ガタ</t>
    </rPh>
    <rPh sb="3" eb="5">
      <t>ドクジ</t>
    </rPh>
    <rPh sb="9" eb="10">
      <t>チュウ</t>
    </rPh>
    <rPh sb="10" eb="12">
      <t>サンカン</t>
    </rPh>
    <rPh sb="12" eb="14">
      <t>チイキ</t>
    </rPh>
    <rPh sb="14" eb="15">
      <t>トウ</t>
    </rPh>
    <rPh sb="15" eb="17">
      <t>テイキョウ</t>
    </rPh>
    <rPh sb="17" eb="19">
      <t>カサン</t>
    </rPh>
    <rPh sb="19" eb="21">
      <t>ヒワリ</t>
    </rPh>
    <phoneticPr fontId="2"/>
  </si>
  <si>
    <t>若年性認知症利用者受入加算</t>
    <rPh sb="0" eb="3">
      <t>ジャクネンセイ</t>
    </rPh>
    <rPh sb="3" eb="6">
      <t>ニンチショウ</t>
    </rPh>
    <rPh sb="6" eb="9">
      <t>リヨウシャ</t>
    </rPh>
    <rPh sb="9" eb="11">
      <t>ウケイレ</t>
    </rPh>
    <rPh sb="11" eb="13">
      <t>カサン</t>
    </rPh>
    <phoneticPr fontId="2"/>
  </si>
  <si>
    <t>240　単位　加算</t>
    <rPh sb="4" eb="6">
      <t>タンイ</t>
    </rPh>
    <rPh sb="7" eb="9">
      <t>カサン</t>
    </rPh>
    <phoneticPr fontId="2"/>
  </si>
  <si>
    <t>通所型独自サービス中山間地域等提供加算</t>
    <rPh sb="0" eb="2">
      <t>ツウショ</t>
    </rPh>
    <rPh sb="2" eb="3">
      <t>ガタ</t>
    </rPh>
    <rPh sb="3" eb="5">
      <t>ドクジ</t>
    </rPh>
    <rPh sb="9" eb="10">
      <t>チュウ</t>
    </rPh>
    <rPh sb="10" eb="12">
      <t>サンカン</t>
    </rPh>
    <rPh sb="12" eb="14">
      <t>チイキ</t>
    </rPh>
    <rPh sb="14" eb="15">
      <t>トウ</t>
    </rPh>
    <rPh sb="15" eb="17">
      <t>テイキョウ</t>
    </rPh>
    <rPh sb="17" eb="19">
      <t>カサン</t>
    </rPh>
    <phoneticPr fontId="2"/>
  </si>
  <si>
    <t>通所型独自サービス若年性認知症受入加算</t>
    <rPh sb="0" eb="2">
      <t>ツウショ</t>
    </rPh>
    <rPh sb="2" eb="3">
      <t>ガタ</t>
    </rPh>
    <rPh sb="3" eb="5">
      <t>ドクジ</t>
    </rPh>
    <rPh sb="9" eb="12">
      <t>ジャクネンセイ</t>
    </rPh>
    <rPh sb="12" eb="15">
      <t>ニンチショウ</t>
    </rPh>
    <rPh sb="15" eb="17">
      <t>ウケイレ</t>
    </rPh>
    <rPh sb="17" eb="19">
      <t>カサン</t>
    </rPh>
    <phoneticPr fontId="2"/>
  </si>
  <si>
    <t>200単位加算</t>
    <rPh sb="3" eb="5">
      <t>タンイ</t>
    </rPh>
    <rPh sb="5" eb="7">
      <t>カサン</t>
    </rPh>
    <phoneticPr fontId="2"/>
  </si>
  <si>
    <t>100単位加算</t>
    <rPh sb="3" eb="5">
      <t>タンイ</t>
    </rPh>
    <rPh sb="5" eb="7">
      <t>カサン</t>
    </rPh>
    <phoneticPr fontId="2"/>
  </si>
  <si>
    <t>1月につき</t>
    <rPh sb="1" eb="2">
      <t>ツキ</t>
    </rPh>
    <phoneticPr fontId="2"/>
  </si>
  <si>
    <t>A6</t>
    <phoneticPr fontId="2"/>
  </si>
  <si>
    <t>5　単位　加算</t>
    <rPh sb="2" eb="4">
      <t>タンイ</t>
    </rPh>
    <rPh sb="5" eb="7">
      <t>カサン</t>
    </rPh>
    <phoneticPr fontId="2"/>
  </si>
  <si>
    <t>1回につき</t>
    <rPh sb="1" eb="2">
      <t>カイ</t>
    </rPh>
    <phoneticPr fontId="2"/>
  </si>
  <si>
    <t>200　単位　加算</t>
    <rPh sb="4" eb="6">
      <t>タンイ</t>
    </rPh>
    <rPh sb="7" eb="9">
      <t>カサン</t>
    </rPh>
    <phoneticPr fontId="2"/>
  </si>
  <si>
    <r>
      <t>訪問型</t>
    </r>
    <r>
      <rPr>
        <sz val="10"/>
        <rFont val="ＭＳ Ｐゴシック"/>
        <family val="3"/>
        <charset val="128"/>
        <scheme val="minor"/>
      </rPr>
      <t>独自サービス生活機能向上連携加算Ⅰ</t>
    </r>
    <rPh sb="0" eb="2">
      <t>ホウモン</t>
    </rPh>
    <rPh sb="2" eb="3">
      <t>ガタ</t>
    </rPh>
    <rPh sb="3" eb="5">
      <t>ドクジ</t>
    </rPh>
    <rPh sb="9" eb="11">
      <t>セイカツ</t>
    </rPh>
    <rPh sb="11" eb="13">
      <t>キノウ</t>
    </rPh>
    <rPh sb="13" eb="15">
      <t>コウジョウ</t>
    </rPh>
    <rPh sb="15" eb="17">
      <t>レンケイ</t>
    </rPh>
    <rPh sb="17" eb="19">
      <t>カサン</t>
    </rPh>
    <phoneticPr fontId="2"/>
  </si>
  <si>
    <r>
      <t>生活機能向上</t>
    </r>
    <r>
      <rPr>
        <sz val="10"/>
        <rFont val="ＭＳ Ｐゴシック"/>
        <family val="3"/>
        <charset val="128"/>
        <scheme val="minor"/>
      </rPr>
      <t>連携</t>
    </r>
    <r>
      <rPr>
        <sz val="10"/>
        <rFont val="ＭＳ Ｐゴシック"/>
        <family val="2"/>
        <scheme val="minor"/>
      </rPr>
      <t>加算</t>
    </r>
    <rPh sb="0" eb="6">
      <t>セイカツキノウコウジョウ</t>
    </rPh>
    <rPh sb="6" eb="8">
      <t>レンケイ</t>
    </rPh>
    <rPh sb="8" eb="10">
      <t>カサン</t>
    </rPh>
    <phoneticPr fontId="2"/>
  </si>
  <si>
    <r>
      <t>訪問型</t>
    </r>
    <r>
      <rPr>
        <sz val="10"/>
        <rFont val="ＭＳ Ｐゴシック"/>
        <family val="3"/>
        <charset val="128"/>
        <scheme val="minor"/>
      </rPr>
      <t>独自</t>
    </r>
    <r>
      <rPr>
        <sz val="10"/>
        <rFont val="ＭＳ Ｐゴシック"/>
        <family val="2"/>
        <scheme val="minor"/>
      </rPr>
      <t>サービス生活機能向上</t>
    </r>
    <r>
      <rPr>
        <sz val="10"/>
        <rFont val="ＭＳ Ｐゴシック"/>
        <family val="3"/>
        <charset val="128"/>
        <scheme val="minor"/>
      </rPr>
      <t>連携</t>
    </r>
    <r>
      <rPr>
        <sz val="10"/>
        <rFont val="ＭＳ Ｐゴシック"/>
        <family val="2"/>
        <scheme val="minor"/>
      </rPr>
      <t>加算</t>
    </r>
    <r>
      <rPr>
        <sz val="10"/>
        <rFont val="ＭＳ Ｐゴシック"/>
        <family val="3"/>
        <charset val="128"/>
        <scheme val="minor"/>
      </rPr>
      <t>Ⅱ</t>
    </r>
    <rPh sb="0" eb="2">
      <t>ホウモン</t>
    </rPh>
    <rPh sb="2" eb="3">
      <t>ガタ</t>
    </rPh>
    <rPh sb="3" eb="5">
      <t>ドクジ</t>
    </rPh>
    <rPh sb="9" eb="11">
      <t>セイカツ</t>
    </rPh>
    <rPh sb="11" eb="13">
      <t>キノウ</t>
    </rPh>
    <rPh sb="13" eb="15">
      <t>コウジョウ</t>
    </rPh>
    <rPh sb="15" eb="17">
      <t>レンケイ</t>
    </rPh>
    <rPh sb="17" eb="19">
      <t>カサン</t>
    </rPh>
    <phoneticPr fontId="2"/>
  </si>
  <si>
    <r>
      <t>200</t>
    </r>
    <r>
      <rPr>
        <sz val="10"/>
        <rFont val="ＭＳ Ｐゴシック"/>
        <family val="2"/>
        <scheme val="minor"/>
      </rPr>
      <t>単位加算</t>
    </r>
    <rPh sb="3" eb="5">
      <t>タンイ</t>
    </rPh>
    <rPh sb="5" eb="7">
      <t>カサン</t>
    </rPh>
    <phoneticPr fontId="2"/>
  </si>
  <si>
    <t>(1)生活機能向上連携加算（Ⅰ）</t>
    <rPh sb="3" eb="5">
      <t>セイカツ</t>
    </rPh>
    <rPh sb="5" eb="7">
      <t>キノウ</t>
    </rPh>
    <rPh sb="7" eb="9">
      <t>コウジョウ</t>
    </rPh>
    <rPh sb="9" eb="11">
      <t>レンケイ</t>
    </rPh>
    <rPh sb="11" eb="13">
      <t>カサン</t>
    </rPh>
    <phoneticPr fontId="2"/>
  </si>
  <si>
    <r>
      <t>(2)</t>
    </r>
    <r>
      <rPr>
        <sz val="10"/>
        <rFont val="ＭＳ Ｐゴシック"/>
        <family val="2"/>
        <scheme val="minor"/>
      </rPr>
      <t>生活機能向上連携加算（</t>
    </r>
    <r>
      <rPr>
        <sz val="10"/>
        <rFont val="ＭＳ Ｐゴシック"/>
        <family val="3"/>
        <charset val="128"/>
        <scheme val="minor"/>
      </rPr>
      <t>Ⅱ）</t>
    </r>
    <rPh sb="3" eb="5">
      <t>セイカツ</t>
    </rPh>
    <rPh sb="5" eb="7">
      <t>キノウ</t>
    </rPh>
    <rPh sb="7" eb="9">
      <t>コウジョウ</t>
    </rPh>
    <rPh sb="9" eb="11">
      <t>レンケイ</t>
    </rPh>
    <rPh sb="11" eb="13">
      <t>カサン</t>
    </rPh>
    <phoneticPr fontId="2"/>
  </si>
  <si>
    <t>事業所と同一建物の利用者又はこれ以外の同一建物の利用者20人以上にサービスを行う場合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2">
      <t>ニンイジョウ</t>
    </rPh>
    <rPh sb="38" eb="39">
      <t>オコナ</t>
    </rPh>
    <rPh sb="40" eb="42">
      <t>バアイ</t>
    </rPh>
    <phoneticPr fontId="2"/>
  </si>
  <si>
    <t>所定単位数の　10%　減算</t>
    <rPh sb="0" eb="2">
      <t>ショテイ</t>
    </rPh>
    <rPh sb="2" eb="5">
      <t>タンイスウ</t>
    </rPh>
    <rPh sb="11" eb="13">
      <t>ゲンサン</t>
    </rPh>
    <phoneticPr fontId="2"/>
  </si>
  <si>
    <t>通所型独自サービス栄養アセスメント加算</t>
    <rPh sb="9" eb="11">
      <t>エイヨウ</t>
    </rPh>
    <rPh sb="17" eb="19">
      <t>カサン</t>
    </rPh>
    <phoneticPr fontId="2"/>
  </si>
  <si>
    <t>栄養アセスメント加算</t>
    <rPh sb="0" eb="2">
      <t>エイヨウ</t>
    </rPh>
    <rPh sb="8" eb="10">
      <t>カサン</t>
    </rPh>
    <phoneticPr fontId="2"/>
  </si>
  <si>
    <t>(1)口腔機能向上加算(Ⅰ)</t>
    <rPh sb="3" eb="5">
      <t>コウクウ</t>
    </rPh>
    <rPh sb="5" eb="7">
      <t>キノウ</t>
    </rPh>
    <rPh sb="7" eb="9">
      <t>コウジョウ</t>
    </rPh>
    <rPh sb="9" eb="11">
      <t>カサン</t>
    </rPh>
    <phoneticPr fontId="2"/>
  </si>
  <si>
    <t>通所型独自サービス口腔機能向上加算Ⅱ</t>
    <rPh sb="9" eb="11">
      <t>コウクウ</t>
    </rPh>
    <rPh sb="11" eb="13">
      <t>キノウ</t>
    </rPh>
    <rPh sb="13" eb="15">
      <t>コウジョウ</t>
    </rPh>
    <rPh sb="15" eb="17">
      <t>カサン</t>
    </rPh>
    <phoneticPr fontId="2"/>
  </si>
  <si>
    <t>(2)口腔機能向上加算(Ⅱ)</t>
    <rPh sb="3" eb="5">
      <t>コウクウ</t>
    </rPh>
    <rPh sb="5" eb="7">
      <t>キノウ</t>
    </rPh>
    <rPh sb="7" eb="9">
      <t>コウジョウ</t>
    </rPh>
    <rPh sb="9" eb="11">
      <t>カサン</t>
    </rPh>
    <phoneticPr fontId="2"/>
  </si>
  <si>
    <t>160　単位　加算</t>
    <rPh sb="4" eb="6">
      <t>タンイ</t>
    </rPh>
    <rPh sb="7" eb="9">
      <t>カサン</t>
    </rPh>
    <phoneticPr fontId="2"/>
  </si>
  <si>
    <t>通所型独自サービス提供体制加算Ⅰ1</t>
    <rPh sb="9" eb="15">
      <t>テイキョウタイセイカサン</t>
    </rPh>
    <phoneticPr fontId="2"/>
  </si>
  <si>
    <t>88　単位　加算</t>
    <rPh sb="3" eb="5">
      <t>タンイ</t>
    </rPh>
    <rPh sb="6" eb="8">
      <t>カサン</t>
    </rPh>
    <phoneticPr fontId="2"/>
  </si>
  <si>
    <t>通所型独自サービス提供体制加算Ⅰ２</t>
    <rPh sb="9" eb="11">
      <t>テイキョウ</t>
    </rPh>
    <rPh sb="11" eb="13">
      <t>タイセイ</t>
    </rPh>
    <rPh sb="13" eb="15">
      <t>カサン</t>
    </rPh>
    <phoneticPr fontId="2"/>
  </si>
  <si>
    <t>176　単位　加算</t>
    <rPh sb="4" eb="6">
      <t>タンイ</t>
    </rPh>
    <rPh sb="7" eb="9">
      <t>カサン</t>
    </rPh>
    <phoneticPr fontId="2"/>
  </si>
  <si>
    <t>通所型独自サービス生活機能向上連携加算Ⅰ</t>
    <rPh sb="0" eb="2">
      <t>ツウショ</t>
    </rPh>
    <rPh sb="2" eb="3">
      <t>ガタ</t>
    </rPh>
    <rPh sb="3" eb="5">
      <t>ドクジ</t>
    </rPh>
    <rPh sb="9" eb="11">
      <t>セイカツ</t>
    </rPh>
    <rPh sb="11" eb="13">
      <t>キノウ</t>
    </rPh>
    <rPh sb="13" eb="15">
      <t>コウジョウ</t>
    </rPh>
    <rPh sb="15" eb="17">
      <t>レンケイ</t>
    </rPh>
    <rPh sb="17" eb="19">
      <t>カサン</t>
    </rPh>
    <phoneticPr fontId="2"/>
  </si>
  <si>
    <t>(1)生活機能向上連携加算(Ⅰ)（3月に1回を限度）</t>
    <rPh sb="3" eb="5">
      <t>セイカツ</t>
    </rPh>
    <rPh sb="5" eb="7">
      <t>キノウ</t>
    </rPh>
    <rPh sb="7" eb="9">
      <t>コウジョウ</t>
    </rPh>
    <rPh sb="9" eb="11">
      <t>レンケイ</t>
    </rPh>
    <rPh sb="11" eb="13">
      <t>カサン</t>
    </rPh>
    <rPh sb="18" eb="19">
      <t>ツキ</t>
    </rPh>
    <rPh sb="21" eb="22">
      <t>カイ</t>
    </rPh>
    <rPh sb="23" eb="25">
      <t>ゲンド</t>
    </rPh>
    <phoneticPr fontId="2"/>
  </si>
  <si>
    <t>(2)生活機能向上連携加算(Ⅱ)</t>
    <rPh sb="3" eb="9">
      <t>セイカツキノウコウジョウ</t>
    </rPh>
    <rPh sb="9" eb="11">
      <t>レンケイ</t>
    </rPh>
    <rPh sb="11" eb="13">
      <t>カサン</t>
    </rPh>
    <phoneticPr fontId="2"/>
  </si>
  <si>
    <t>通所型独自サービス口腔栄養スクリーニング加算Ⅰ</t>
    <rPh sb="0" eb="2">
      <t>ツウショ</t>
    </rPh>
    <rPh sb="2" eb="3">
      <t>ガタ</t>
    </rPh>
    <rPh sb="3" eb="5">
      <t>ドクジ</t>
    </rPh>
    <rPh sb="9" eb="11">
      <t>コウクウ</t>
    </rPh>
    <rPh sb="11" eb="13">
      <t>エイヨウ</t>
    </rPh>
    <rPh sb="20" eb="22">
      <t>カサン</t>
    </rPh>
    <phoneticPr fontId="2"/>
  </si>
  <si>
    <t>(1)口腔・栄養スクリーニング加算(Ⅰ)(6月に1回を限度）</t>
    <rPh sb="3" eb="5">
      <t>コウクウ</t>
    </rPh>
    <rPh sb="6" eb="8">
      <t>エイヨウ</t>
    </rPh>
    <rPh sb="15" eb="17">
      <t>カサン</t>
    </rPh>
    <rPh sb="22" eb="23">
      <t>ツキ</t>
    </rPh>
    <rPh sb="25" eb="26">
      <t>カイ</t>
    </rPh>
    <rPh sb="27" eb="29">
      <t>ゲンド</t>
    </rPh>
    <phoneticPr fontId="2"/>
  </si>
  <si>
    <t>20　単位　加算</t>
    <rPh sb="3" eb="5">
      <t>タンイ</t>
    </rPh>
    <rPh sb="6" eb="8">
      <t>カサン</t>
    </rPh>
    <phoneticPr fontId="2"/>
  </si>
  <si>
    <t>(2)口腔・栄養スクリーニング加算(Ⅱ)(6月に1回を限度）</t>
    <rPh sb="3" eb="5">
      <t>コウクウ</t>
    </rPh>
    <rPh sb="6" eb="8">
      <t>エイヨウ</t>
    </rPh>
    <rPh sb="15" eb="17">
      <t>カサン</t>
    </rPh>
    <rPh sb="22" eb="23">
      <t>ツキ</t>
    </rPh>
    <rPh sb="25" eb="26">
      <t>カイ</t>
    </rPh>
    <rPh sb="27" eb="29">
      <t>ゲンド</t>
    </rPh>
    <phoneticPr fontId="2"/>
  </si>
  <si>
    <t>通所型独自サービス科学的介護推進体制加算</t>
    <rPh sb="9" eb="12">
      <t>カガクテキ</t>
    </rPh>
    <rPh sb="12" eb="14">
      <t>カイゴ</t>
    </rPh>
    <rPh sb="14" eb="16">
      <t>スイシン</t>
    </rPh>
    <rPh sb="16" eb="18">
      <t>タイセイ</t>
    </rPh>
    <rPh sb="18" eb="20">
      <t>カサン</t>
    </rPh>
    <phoneticPr fontId="2"/>
  </si>
  <si>
    <t>科学的介護推進体制加算</t>
    <rPh sb="0" eb="11">
      <t>カガクテキカイゴスイシンタイセイカサン</t>
    </rPh>
    <phoneticPr fontId="2"/>
  </si>
  <si>
    <t>40　単位　加算</t>
    <rPh sb="3" eb="5">
      <t>タンイ</t>
    </rPh>
    <rPh sb="6" eb="8">
      <t>カサン</t>
    </rPh>
    <phoneticPr fontId="2"/>
  </si>
  <si>
    <t>50　単位　加算</t>
    <rPh sb="3" eb="5">
      <t>タンイ</t>
    </rPh>
    <rPh sb="6" eb="8">
      <t>カサン</t>
    </rPh>
    <phoneticPr fontId="2"/>
  </si>
  <si>
    <t>口腔・栄養
スクリーニング加算</t>
    <rPh sb="0" eb="2">
      <t>コウクウ</t>
    </rPh>
    <rPh sb="3" eb="5">
      <t>エイヨウ</t>
    </rPh>
    <rPh sb="13" eb="15">
      <t>カサン</t>
    </rPh>
    <phoneticPr fontId="2"/>
  </si>
  <si>
    <r>
      <t xml:space="preserve">生活機能向上
</t>
    </r>
    <r>
      <rPr>
        <sz val="10"/>
        <rFont val="ＭＳ Ｐゴシック"/>
        <family val="3"/>
        <charset val="128"/>
        <scheme val="minor"/>
      </rPr>
      <t>連携加算</t>
    </r>
    <rPh sb="0" eb="6">
      <t>セイカツキノウコウジョウ</t>
    </rPh>
    <rPh sb="7" eb="9">
      <t>レンケイ</t>
    </rPh>
    <rPh sb="9" eb="11">
      <t>カサン</t>
    </rPh>
    <phoneticPr fontId="2"/>
  </si>
  <si>
    <r>
      <t>200</t>
    </r>
    <r>
      <rPr>
        <sz val="10"/>
        <rFont val="ＭＳ Ｐゴシック"/>
        <family val="2"/>
        <scheme val="minor"/>
      </rPr>
      <t>　単位　加算</t>
    </r>
    <rPh sb="4" eb="6">
      <t>タンイ</t>
    </rPh>
    <rPh sb="7" eb="9">
      <t>カサン</t>
    </rPh>
    <phoneticPr fontId="2"/>
  </si>
  <si>
    <r>
      <t>通所型独自サービス口腔機能向上加算</t>
    </r>
    <r>
      <rPr>
        <sz val="10"/>
        <rFont val="ＭＳ Ｐゴシック"/>
        <family val="3"/>
        <charset val="128"/>
        <scheme val="minor"/>
      </rPr>
      <t>Ⅰ</t>
    </r>
    <rPh sb="9" eb="11">
      <t>コウクウ</t>
    </rPh>
    <rPh sb="11" eb="13">
      <t>キノウ</t>
    </rPh>
    <rPh sb="13" eb="15">
      <t>コウジョウ</t>
    </rPh>
    <rPh sb="15" eb="17">
      <t>カサン</t>
    </rPh>
    <phoneticPr fontId="2"/>
  </si>
  <si>
    <r>
      <t>通所型独自サービス提供体制加算</t>
    </r>
    <r>
      <rPr>
        <sz val="10"/>
        <rFont val="ＭＳ Ｐゴシック"/>
        <family val="3"/>
        <charset val="128"/>
        <scheme val="minor"/>
      </rPr>
      <t>Ⅱ１</t>
    </r>
    <phoneticPr fontId="2"/>
  </si>
  <si>
    <r>
      <t>通所型独自サービス提供体制加算</t>
    </r>
    <r>
      <rPr>
        <sz val="10"/>
        <rFont val="ＭＳ Ｐゴシック"/>
        <family val="3"/>
        <charset val="128"/>
        <scheme val="minor"/>
      </rPr>
      <t>Ⅱ２</t>
    </r>
    <rPh sb="9" eb="11">
      <t>テイキョウ</t>
    </rPh>
    <rPh sb="11" eb="13">
      <t>タイセイ</t>
    </rPh>
    <rPh sb="13" eb="15">
      <t>カサン</t>
    </rPh>
    <phoneticPr fontId="2"/>
  </si>
  <si>
    <r>
      <t>通所型独自サービス提供体制加算</t>
    </r>
    <r>
      <rPr>
        <sz val="10"/>
        <rFont val="ＭＳ Ｐゴシック"/>
        <family val="3"/>
        <charset val="128"/>
        <scheme val="minor"/>
      </rPr>
      <t>Ⅲ１</t>
    </r>
    <rPh sb="9" eb="15">
      <t>テイキョウタイセイカサン</t>
    </rPh>
    <phoneticPr fontId="2"/>
  </si>
  <si>
    <r>
      <t>通所型独自サービス提供体制加算</t>
    </r>
    <r>
      <rPr>
        <sz val="10"/>
        <rFont val="ＭＳ Ｐゴシック"/>
        <family val="3"/>
        <charset val="128"/>
        <scheme val="minor"/>
      </rPr>
      <t>Ⅲ２</t>
    </r>
    <rPh sb="9" eb="11">
      <t>テイキョウ</t>
    </rPh>
    <rPh sb="11" eb="13">
      <t>タイセイ</t>
    </rPh>
    <rPh sb="13" eb="15">
      <t>カサン</t>
    </rPh>
    <phoneticPr fontId="2"/>
  </si>
  <si>
    <t>要支援1･2（週1回程度）</t>
    <rPh sb="0" eb="1">
      <t>ヨウ</t>
    </rPh>
    <rPh sb="1" eb="3">
      <t>シエン</t>
    </rPh>
    <rPh sb="6" eb="7">
      <t>シュウ</t>
    </rPh>
    <rPh sb="8" eb="9">
      <t>カイ</t>
    </rPh>
    <rPh sb="9" eb="11">
      <t>テイド</t>
    </rPh>
    <phoneticPr fontId="2"/>
  </si>
  <si>
    <t>39単位</t>
    <rPh sb="2" eb="4">
      <t>タンイ</t>
    </rPh>
    <phoneticPr fontId="2"/>
  </si>
  <si>
    <t>1,176単位</t>
    <rPh sb="5" eb="7">
      <t>タンイ</t>
    </rPh>
    <phoneticPr fontId="2"/>
  </si>
  <si>
    <t>2,349単位</t>
    <rPh sb="5" eb="7">
      <t>タンイ</t>
    </rPh>
    <phoneticPr fontId="2"/>
  </si>
  <si>
    <t>77単位</t>
    <rPh sb="2" eb="4">
      <t>タンイ</t>
    </rPh>
    <phoneticPr fontId="2"/>
  </si>
  <si>
    <t>要支援1･2（週2回程度）</t>
    <rPh sb="0" eb="1">
      <t>ヨウ</t>
    </rPh>
    <rPh sb="1" eb="3">
      <t>シエン</t>
    </rPh>
    <rPh sb="7" eb="8">
      <t>シュウ</t>
    </rPh>
    <rPh sb="9" eb="10">
      <t>カイ</t>
    </rPh>
    <rPh sb="10" eb="12">
      <t>テイド</t>
    </rPh>
    <phoneticPr fontId="2"/>
  </si>
  <si>
    <t>3,727単位</t>
    <rPh sb="5" eb="7">
      <t>タンイ</t>
    </rPh>
    <phoneticPr fontId="2"/>
  </si>
  <si>
    <t>要支援2（週2回を超える程度）</t>
    <rPh sb="0" eb="1">
      <t>ヨウ</t>
    </rPh>
    <rPh sb="1" eb="3">
      <t>シエン</t>
    </rPh>
    <rPh sb="5" eb="6">
      <t>シュウ</t>
    </rPh>
    <rPh sb="7" eb="8">
      <t>カイ</t>
    </rPh>
    <rPh sb="9" eb="10">
      <t>コ</t>
    </rPh>
    <rPh sb="12" eb="14">
      <t>テイド</t>
    </rPh>
    <phoneticPr fontId="2"/>
  </si>
  <si>
    <t>口腔連携強化加算</t>
    <rPh sb="0" eb="2">
      <t>コウクウ</t>
    </rPh>
    <rPh sb="2" eb="4">
      <t>レンケイ</t>
    </rPh>
    <rPh sb="4" eb="6">
      <t>キョウカ</t>
    </rPh>
    <rPh sb="6" eb="8">
      <t>カサン</t>
    </rPh>
    <phoneticPr fontId="2"/>
  </si>
  <si>
    <t>50単位</t>
    <rPh sb="2" eb="4">
      <t>タンイ</t>
    </rPh>
    <phoneticPr fontId="2"/>
  </si>
  <si>
    <t>高齢者虐待防止措置未実施減算</t>
    <rPh sb="0" eb="5">
      <t>コウレイシャギャクタイ</t>
    </rPh>
    <rPh sb="5" eb="7">
      <t>ボウシ</t>
    </rPh>
    <rPh sb="7" eb="9">
      <t>ソチ</t>
    </rPh>
    <rPh sb="9" eb="12">
      <t>ミジッシ</t>
    </rPh>
    <rPh sb="12" eb="14">
      <t>ゲンサン</t>
    </rPh>
    <phoneticPr fontId="2"/>
  </si>
  <si>
    <t>一体的サービス提供加算</t>
    <rPh sb="0" eb="3">
      <t>イッタイテキ</t>
    </rPh>
    <rPh sb="7" eb="11">
      <t>テイキョウカサン</t>
    </rPh>
    <phoneticPr fontId="2"/>
  </si>
  <si>
    <t>所定単位数の　12%　減算</t>
    <rPh sb="0" eb="2">
      <t>ショテイ</t>
    </rPh>
    <rPh sb="2" eb="5">
      <t>タンイスウ</t>
    </rPh>
    <rPh sb="11" eb="13">
      <t>ゲンサン</t>
    </rPh>
    <phoneticPr fontId="2"/>
  </si>
  <si>
    <t>所定単位数の　15%　減算</t>
    <rPh sb="0" eb="2">
      <t>ショテイ</t>
    </rPh>
    <rPh sb="2" eb="5">
      <t>タンイスウ</t>
    </rPh>
    <rPh sb="11" eb="13">
      <t>ゲンサン</t>
    </rPh>
    <phoneticPr fontId="2"/>
  </si>
  <si>
    <t>訪問型独自サービス同一建物減算2</t>
    <rPh sb="9" eb="11">
      <t>ドウイツ</t>
    </rPh>
    <rPh sb="11" eb="13">
      <t>タテモノ</t>
    </rPh>
    <rPh sb="13" eb="15">
      <t>ゲンサン</t>
    </rPh>
    <phoneticPr fontId="2"/>
  </si>
  <si>
    <t>訪問型独自サービス同一建物減算3</t>
    <rPh sb="9" eb="11">
      <t>ドウイツ</t>
    </rPh>
    <rPh sb="11" eb="13">
      <t>タテモノ</t>
    </rPh>
    <rPh sb="13" eb="15">
      <t>ゲンサン</t>
    </rPh>
    <phoneticPr fontId="2"/>
  </si>
  <si>
    <t>C211</t>
    <phoneticPr fontId="2"/>
  </si>
  <si>
    <t>12単位　減算</t>
    <rPh sb="2" eb="4">
      <t>タンイ</t>
    </rPh>
    <rPh sb="5" eb="7">
      <t>ゲンサン</t>
    </rPh>
    <phoneticPr fontId="2"/>
  </si>
  <si>
    <t>1単位　減算</t>
    <rPh sb="1" eb="3">
      <t>タンイ</t>
    </rPh>
    <rPh sb="4" eb="6">
      <t>ゲンサン</t>
    </rPh>
    <phoneticPr fontId="2"/>
  </si>
  <si>
    <t>C212</t>
    <phoneticPr fontId="2"/>
  </si>
  <si>
    <t>23単位　減算</t>
    <rPh sb="2" eb="4">
      <t>タンイ</t>
    </rPh>
    <rPh sb="5" eb="7">
      <t>ゲンサン</t>
    </rPh>
    <phoneticPr fontId="2"/>
  </si>
  <si>
    <t>C213</t>
    <phoneticPr fontId="2"/>
  </si>
  <si>
    <t>C214</t>
    <phoneticPr fontId="2"/>
  </si>
  <si>
    <t>37単位　減算</t>
    <rPh sb="2" eb="4">
      <t>タンイ</t>
    </rPh>
    <rPh sb="5" eb="7">
      <t>ゲンサン</t>
    </rPh>
    <phoneticPr fontId="2"/>
  </si>
  <si>
    <t>C215</t>
    <phoneticPr fontId="2"/>
  </si>
  <si>
    <t>１月につき</t>
    <rPh sb="1" eb="2">
      <t>ツキ</t>
    </rPh>
    <phoneticPr fontId="2"/>
  </si>
  <si>
    <t>１日につき</t>
    <rPh sb="1" eb="2">
      <t>ニチ</t>
    </rPh>
    <phoneticPr fontId="2"/>
  </si>
  <si>
    <t>事業所が送迎を行わない場合</t>
    <rPh sb="0" eb="3">
      <t>ジギョウショ</t>
    </rPh>
    <rPh sb="4" eb="6">
      <t>ソウゲイ</t>
    </rPh>
    <rPh sb="7" eb="8">
      <t>オコナ</t>
    </rPh>
    <rPh sb="11" eb="13">
      <t>バアイ</t>
    </rPh>
    <phoneticPr fontId="2"/>
  </si>
  <si>
    <t>47　単位　減算</t>
    <rPh sb="3" eb="5">
      <t>タンイ</t>
    </rPh>
    <rPh sb="6" eb="8">
      <t>ゲンサン</t>
    </rPh>
    <phoneticPr fontId="2"/>
  </si>
  <si>
    <t>片道につき</t>
    <rPh sb="0" eb="2">
      <t>カタミチ</t>
    </rPh>
    <phoneticPr fontId="2"/>
  </si>
  <si>
    <t>要支援1</t>
    <rPh sb="0" eb="1">
      <t>ヨウ</t>
    </rPh>
    <rPh sb="1" eb="3">
      <t>シエン</t>
    </rPh>
    <phoneticPr fontId="2"/>
  </si>
  <si>
    <t>18単位　減算</t>
    <rPh sb="2" eb="4">
      <t>タンイ</t>
    </rPh>
    <rPh sb="5" eb="7">
      <t>ゲンサン</t>
    </rPh>
    <phoneticPr fontId="2"/>
  </si>
  <si>
    <t>要支援2</t>
    <rPh sb="0" eb="1">
      <t>ヨウ</t>
    </rPh>
    <rPh sb="1" eb="3">
      <t>シエン</t>
    </rPh>
    <phoneticPr fontId="2"/>
  </si>
  <si>
    <t>36単位　減算</t>
    <rPh sb="2" eb="4">
      <t>タンイ</t>
    </rPh>
    <rPh sb="5" eb="7">
      <t>ゲンサン</t>
    </rPh>
    <phoneticPr fontId="2"/>
  </si>
  <si>
    <t>D211</t>
    <phoneticPr fontId="2"/>
  </si>
  <si>
    <t>D212</t>
    <phoneticPr fontId="2"/>
  </si>
  <si>
    <t>D213</t>
    <phoneticPr fontId="2"/>
  </si>
  <si>
    <t>D214</t>
    <phoneticPr fontId="2"/>
  </si>
  <si>
    <t>123単位</t>
    <rPh sb="3" eb="5">
      <t>タンイ</t>
    </rPh>
    <phoneticPr fontId="2"/>
  </si>
  <si>
    <t>訪問型独自サービス処遇改善加算Ⅳ</t>
    <rPh sb="9" eb="11">
      <t>ショグウ</t>
    </rPh>
    <rPh sb="11" eb="13">
      <t>カイゼン</t>
    </rPh>
    <rPh sb="13" eb="15">
      <t>カサン</t>
    </rPh>
    <phoneticPr fontId="2"/>
  </si>
  <si>
    <t>C220</t>
    <phoneticPr fontId="2"/>
  </si>
  <si>
    <t>1,798　単位</t>
    <rPh sb="6" eb="8">
      <t>タンイ</t>
    </rPh>
    <phoneticPr fontId="2"/>
  </si>
  <si>
    <t>59　単位</t>
    <rPh sb="3" eb="5">
      <t>タンイ</t>
    </rPh>
    <phoneticPr fontId="2"/>
  </si>
  <si>
    <t>3,621　単位</t>
    <rPh sb="6" eb="8">
      <t>タンイ</t>
    </rPh>
    <phoneticPr fontId="2"/>
  </si>
  <si>
    <t>119　単位</t>
    <rPh sb="4" eb="6">
      <t>タンイ</t>
    </rPh>
    <phoneticPr fontId="2"/>
  </si>
  <si>
    <t>通所型独自サービス生活機能向上連携加算Ⅱ</t>
    <rPh sb="0" eb="2">
      <t>ツウショ</t>
    </rPh>
    <rPh sb="2" eb="3">
      <t>ガタ</t>
    </rPh>
    <rPh sb="3" eb="5">
      <t>ドクジ</t>
    </rPh>
    <rPh sb="9" eb="11">
      <t>セイカツ</t>
    </rPh>
    <rPh sb="11" eb="13">
      <t>キノウ</t>
    </rPh>
    <rPh sb="13" eb="15">
      <t>コウジョウ</t>
    </rPh>
    <rPh sb="15" eb="17">
      <t>レンケイ</t>
    </rPh>
    <rPh sb="17" eb="19">
      <t>カサン</t>
    </rPh>
    <phoneticPr fontId="2"/>
  </si>
  <si>
    <r>
      <t>介護職員</t>
    </r>
    <r>
      <rPr>
        <sz val="10"/>
        <rFont val="ＭＳ Ｐゴシック"/>
        <family val="3"/>
        <charset val="128"/>
        <scheme val="minor"/>
      </rPr>
      <t>等</t>
    </r>
    <r>
      <rPr>
        <sz val="10"/>
        <rFont val="ＭＳ Ｐゴシック"/>
        <family val="2"/>
        <scheme val="minor"/>
      </rPr>
      <t>処遇改善
加算</t>
    </r>
    <rPh sb="0" eb="2">
      <t>カイゴ</t>
    </rPh>
    <rPh sb="2" eb="4">
      <t>ショクイン</t>
    </rPh>
    <rPh sb="4" eb="5">
      <t>トウ</t>
    </rPh>
    <rPh sb="5" eb="7">
      <t>ショグウ</t>
    </rPh>
    <rPh sb="7" eb="9">
      <t>カイゼン</t>
    </rPh>
    <rPh sb="10" eb="12">
      <t>カサン</t>
    </rPh>
    <phoneticPr fontId="2"/>
  </si>
  <si>
    <t>119　単位</t>
    <phoneticPr fontId="2"/>
  </si>
  <si>
    <t>通所型独自サービス口腔栄養スクリーニング加算Ⅱ</t>
    <rPh sb="0" eb="2">
      <t>ツウショ</t>
    </rPh>
    <rPh sb="2" eb="3">
      <t>ガタ</t>
    </rPh>
    <rPh sb="3" eb="5">
      <t>ドクジ</t>
    </rPh>
    <rPh sb="9" eb="11">
      <t>コウクウ</t>
    </rPh>
    <rPh sb="11" eb="13">
      <t>エイヨウ</t>
    </rPh>
    <rPh sb="20" eb="22">
      <t>カサン</t>
    </rPh>
    <phoneticPr fontId="2"/>
  </si>
  <si>
    <t>Ａ３</t>
  </si>
  <si>
    <t xml:space="preserve">要支援1･2
（週1回程度）
</t>
    <rPh sb="0" eb="1">
      <t>ヨウ</t>
    </rPh>
    <rPh sb="1" eb="3">
      <t>シエン</t>
    </rPh>
    <rPh sb="8" eb="9">
      <t>シュウ</t>
    </rPh>
    <rPh sb="10" eb="11">
      <t>カイ</t>
    </rPh>
    <rPh sb="11" eb="13">
      <t>テイド</t>
    </rPh>
    <phoneticPr fontId="2"/>
  </si>
  <si>
    <t>Ａ３</t>
    <phoneticPr fontId="2"/>
  </si>
  <si>
    <t xml:space="preserve">要支援1･2
（週2回程度）
</t>
    <rPh sb="0" eb="1">
      <t>ヨウ</t>
    </rPh>
    <rPh sb="1" eb="3">
      <t>シエン</t>
    </rPh>
    <rPh sb="8" eb="9">
      <t>シュウ</t>
    </rPh>
    <rPh sb="10" eb="11">
      <t>カイ</t>
    </rPh>
    <rPh sb="11" eb="13">
      <t>テイド</t>
    </rPh>
    <phoneticPr fontId="2"/>
  </si>
  <si>
    <t xml:space="preserve">要支援2
（週2回を超える程度）
</t>
    <rPh sb="0" eb="1">
      <t>ヨウ</t>
    </rPh>
    <rPh sb="1" eb="3">
      <t>シエン</t>
    </rPh>
    <rPh sb="6" eb="7">
      <t>シュウ</t>
    </rPh>
    <rPh sb="8" eb="9">
      <t>カイ</t>
    </rPh>
    <rPh sb="10" eb="11">
      <t>コ</t>
    </rPh>
    <rPh sb="13" eb="15">
      <t>テイド</t>
    </rPh>
    <phoneticPr fontId="2"/>
  </si>
  <si>
    <t>要支援1・2（週1回程度）</t>
    <rPh sb="0" eb="1">
      <t>ヨウ</t>
    </rPh>
    <rPh sb="1" eb="3">
      <t>シエン</t>
    </rPh>
    <rPh sb="7" eb="8">
      <t>シュウ</t>
    </rPh>
    <rPh sb="9" eb="10">
      <t>カイ</t>
    </rPh>
    <rPh sb="10" eb="12">
      <t>テイド</t>
    </rPh>
    <phoneticPr fontId="2"/>
  </si>
  <si>
    <t>要支援2（週2回を超える程度）</t>
    <rPh sb="0" eb="1">
      <t>ヨウ</t>
    </rPh>
    <rPh sb="1" eb="3">
      <t>シエン</t>
    </rPh>
    <phoneticPr fontId="2"/>
  </si>
  <si>
    <t>中山間地域等における小規模事業所加算</t>
    <rPh sb="0" eb="3">
      <t>チュウサンカン</t>
    </rPh>
    <rPh sb="3" eb="5">
      <t>チイキ</t>
    </rPh>
    <rPh sb="5" eb="6">
      <t>トウ</t>
    </rPh>
    <rPh sb="10" eb="13">
      <t>ショウキボ</t>
    </rPh>
    <rPh sb="13" eb="16">
      <t>ジギョウショ</t>
    </rPh>
    <rPh sb="16" eb="18">
      <t>カサン</t>
    </rPh>
    <phoneticPr fontId="2"/>
  </si>
  <si>
    <t>中山間地域等に居住する者へのサービス提供加算</t>
    <rPh sb="0" eb="3">
      <t>チュウサンカン</t>
    </rPh>
    <rPh sb="3" eb="5">
      <t>チイキ</t>
    </rPh>
    <rPh sb="5" eb="6">
      <t>トウ</t>
    </rPh>
    <rPh sb="7" eb="9">
      <t>キョジュウ</t>
    </rPh>
    <rPh sb="11" eb="12">
      <t>モノ</t>
    </rPh>
    <rPh sb="18" eb="20">
      <t>テイキョウ</t>
    </rPh>
    <rPh sb="20" eb="22">
      <t>カサン</t>
    </rPh>
    <phoneticPr fontId="2"/>
  </si>
  <si>
    <t>A3</t>
    <phoneticPr fontId="2"/>
  </si>
  <si>
    <t>(1)生活機能向上連携加算Ⅰ</t>
    <rPh sb="3" eb="5">
      <t>セイカツ</t>
    </rPh>
    <rPh sb="5" eb="7">
      <t>キノウ</t>
    </rPh>
    <rPh sb="7" eb="9">
      <t>コウジョウ</t>
    </rPh>
    <rPh sb="9" eb="11">
      <t>レンケイ</t>
    </rPh>
    <rPh sb="11" eb="13">
      <t>カサン</t>
    </rPh>
    <phoneticPr fontId="2"/>
  </si>
  <si>
    <r>
      <t>(2)</t>
    </r>
    <r>
      <rPr>
        <sz val="10"/>
        <rFont val="ＭＳ Ｐゴシック"/>
        <family val="2"/>
        <scheme val="minor"/>
      </rPr>
      <t>生活機能向上連携加算</t>
    </r>
    <r>
      <rPr>
        <sz val="10"/>
        <rFont val="ＭＳ Ｐゴシック"/>
        <family val="3"/>
        <charset val="128"/>
        <scheme val="minor"/>
      </rPr>
      <t>Ⅱ</t>
    </r>
    <rPh sb="3" eb="5">
      <t>セイカツ</t>
    </rPh>
    <rPh sb="5" eb="7">
      <t>キノウ</t>
    </rPh>
    <rPh sb="7" eb="9">
      <t>コウジョウ</t>
    </rPh>
    <rPh sb="9" eb="11">
      <t>レンケイ</t>
    </rPh>
    <rPh sb="11" eb="13">
      <t>カサン</t>
    </rPh>
    <phoneticPr fontId="2"/>
  </si>
  <si>
    <t>Ａ７</t>
  </si>
  <si>
    <t>Ａ７</t>
    <phoneticPr fontId="2"/>
  </si>
  <si>
    <t>376単位　減算</t>
    <rPh sb="3" eb="5">
      <t>タンイ</t>
    </rPh>
    <rPh sb="6" eb="8">
      <t>ゲンサン</t>
    </rPh>
    <phoneticPr fontId="2"/>
  </si>
  <si>
    <t>752単位　減算</t>
    <rPh sb="3" eb="5">
      <t>タンイ</t>
    </rPh>
    <rPh sb="6" eb="8">
      <t>ゲンサン</t>
    </rPh>
    <phoneticPr fontId="2"/>
  </si>
  <si>
    <r>
      <t>生活機能向上</t>
    </r>
    <r>
      <rPr>
        <sz val="10"/>
        <rFont val="ＭＳ Ｐゴシック"/>
        <family val="3"/>
        <charset val="128"/>
        <scheme val="minor"/>
      </rPr>
      <t>連携加算</t>
    </r>
    <rPh sb="0" eb="6">
      <t>セイカツキノウコウジョウ</t>
    </rPh>
    <rPh sb="6" eb="8">
      <t>レンケイ</t>
    </rPh>
    <rPh sb="8" eb="10">
      <t>カサン</t>
    </rPh>
    <phoneticPr fontId="2"/>
  </si>
  <si>
    <t>(1)生活機能向上連携加算(Ⅰ)(3月に1回を限度)</t>
    <rPh sb="3" eb="5">
      <t>セイカツ</t>
    </rPh>
    <rPh sb="5" eb="7">
      <t>キノウ</t>
    </rPh>
    <rPh sb="7" eb="9">
      <t>コウジョウ</t>
    </rPh>
    <rPh sb="9" eb="11">
      <t>レンケイ</t>
    </rPh>
    <rPh sb="11" eb="13">
      <t>カサン</t>
    </rPh>
    <rPh sb="18" eb="19">
      <t>ツキ</t>
    </rPh>
    <rPh sb="21" eb="22">
      <t>カイ</t>
    </rPh>
    <rPh sb="23" eb="25">
      <t>ゲンド</t>
    </rPh>
    <phoneticPr fontId="2"/>
  </si>
  <si>
    <t>(2)生活機能向上連携加算(Ⅱ)</t>
    <rPh sb="3" eb="5">
      <t>セイカツ</t>
    </rPh>
    <rPh sb="5" eb="7">
      <t>キノウ</t>
    </rPh>
    <rPh sb="7" eb="9">
      <t>コウジョウ</t>
    </rPh>
    <rPh sb="9" eb="11">
      <t>レンケイ</t>
    </rPh>
    <rPh sb="11" eb="13">
      <t>カサン</t>
    </rPh>
    <phoneticPr fontId="2"/>
  </si>
  <si>
    <t>(1)口腔・栄養スクリーニング加算(Ⅰ)(6月に1回を限度)</t>
    <rPh sb="3" eb="5">
      <t>コウクウ</t>
    </rPh>
    <rPh sb="6" eb="8">
      <t>エイヨウ</t>
    </rPh>
    <rPh sb="15" eb="17">
      <t>カサン</t>
    </rPh>
    <rPh sb="22" eb="23">
      <t>ツキ</t>
    </rPh>
    <rPh sb="25" eb="26">
      <t>カイ</t>
    </rPh>
    <rPh sb="27" eb="29">
      <t>ゲンド</t>
    </rPh>
    <phoneticPr fontId="2"/>
  </si>
  <si>
    <t>(2)口腔・栄養スクリーニング加算(Ⅱ)(6月に１回を限度）</t>
    <rPh sb="3" eb="5">
      <t>コウクウ</t>
    </rPh>
    <rPh sb="6" eb="8">
      <t>エイヨウ</t>
    </rPh>
    <rPh sb="15" eb="17">
      <t>カサン</t>
    </rPh>
    <rPh sb="22" eb="23">
      <t>ツキ</t>
    </rPh>
    <rPh sb="25" eb="26">
      <t>カイ</t>
    </rPh>
    <rPh sb="27" eb="29">
      <t>ゲンド</t>
    </rPh>
    <phoneticPr fontId="2"/>
  </si>
  <si>
    <t>科学的介護推進体制加算</t>
    <rPh sb="0" eb="3">
      <t>カガクテキ</t>
    </rPh>
    <rPh sb="3" eb="5">
      <t>カイゴ</t>
    </rPh>
    <rPh sb="5" eb="7">
      <t>スイシン</t>
    </rPh>
    <rPh sb="7" eb="9">
      <t>タイセイ</t>
    </rPh>
    <rPh sb="9" eb="11">
      <t>カサン</t>
    </rPh>
    <phoneticPr fontId="2"/>
  </si>
  <si>
    <t>事業所と同一の建物に居住する者又は同一建物から利用する者に通所型サービス（独自・定率）を行う場合</t>
    <rPh sb="0" eb="3">
      <t>ジギョウショ</t>
    </rPh>
    <rPh sb="4" eb="6">
      <t>ドウイツ</t>
    </rPh>
    <rPh sb="7" eb="9">
      <t>タテモノ</t>
    </rPh>
    <rPh sb="10" eb="12">
      <t>キョジュウ</t>
    </rPh>
    <rPh sb="14" eb="15">
      <t>モノ</t>
    </rPh>
    <rPh sb="15" eb="16">
      <t>マタ</t>
    </rPh>
    <rPh sb="17" eb="19">
      <t>ドウイツ</t>
    </rPh>
    <rPh sb="19" eb="21">
      <t>タテモノ</t>
    </rPh>
    <rPh sb="23" eb="25">
      <t>リヨウ</t>
    </rPh>
    <rPh sb="27" eb="28">
      <t>モノ</t>
    </rPh>
    <rPh sb="29" eb="32">
      <t>ツウショガタ</t>
    </rPh>
    <rPh sb="37" eb="39">
      <t>ドクジ</t>
    </rPh>
    <rPh sb="40" eb="42">
      <t>テイリツ</t>
    </rPh>
    <rPh sb="44" eb="45">
      <t>オコナ</t>
    </rPh>
    <rPh sb="46" eb="48">
      <t>バアイ</t>
    </rPh>
    <phoneticPr fontId="2"/>
  </si>
  <si>
    <t>給付率</t>
    <rPh sb="0" eb="3">
      <t>キュウフリツ</t>
    </rPh>
    <phoneticPr fontId="2"/>
  </si>
  <si>
    <t>要支援１</t>
    <rPh sb="0" eb="3">
      <t>ヨウシエン</t>
    </rPh>
    <phoneticPr fontId="2"/>
  </si>
  <si>
    <t>要支援２</t>
    <rPh sb="0" eb="3">
      <t>ヨウシエン</t>
    </rPh>
    <phoneticPr fontId="2"/>
  </si>
  <si>
    <t>25単位　減算</t>
    <rPh sb="2" eb="4">
      <t>タンイ</t>
    </rPh>
    <rPh sb="5" eb="7">
      <t>ゲンサン</t>
    </rPh>
    <phoneticPr fontId="2"/>
  </si>
  <si>
    <t>通所型独自高齢者虐待防止未実施減算11（制限）</t>
    <rPh sb="3" eb="5">
      <t>ドクジ</t>
    </rPh>
    <rPh sb="5" eb="7">
      <t>コウレイ</t>
    </rPh>
    <rPh sb="7" eb="8">
      <t>シャ</t>
    </rPh>
    <rPh sb="8" eb="12">
      <t>ギャクタイボウシ</t>
    </rPh>
    <rPh sb="12" eb="15">
      <t>ミジッシ</t>
    </rPh>
    <rPh sb="15" eb="17">
      <t>ゲンサン</t>
    </rPh>
    <rPh sb="20" eb="22">
      <t>セイゲン</t>
    </rPh>
    <phoneticPr fontId="2"/>
  </si>
  <si>
    <t>通所型独自高齢者虐待防止未実施減算11日割（制限）</t>
    <rPh sb="3" eb="5">
      <t>ドクジ</t>
    </rPh>
    <rPh sb="5" eb="7">
      <t>コウレイ</t>
    </rPh>
    <rPh sb="7" eb="8">
      <t>シャ</t>
    </rPh>
    <rPh sb="8" eb="12">
      <t>ギャクタイボウシ</t>
    </rPh>
    <rPh sb="12" eb="15">
      <t>ミジッシ</t>
    </rPh>
    <rPh sb="15" eb="17">
      <t>ゲンサン</t>
    </rPh>
    <rPh sb="19" eb="21">
      <t>ヒワ</t>
    </rPh>
    <rPh sb="22" eb="24">
      <t>セイゲン</t>
    </rPh>
    <phoneticPr fontId="2"/>
  </si>
  <si>
    <t>通所型独自高齢者虐待防止未実施減算12（制限）</t>
    <rPh sb="3" eb="5">
      <t>ドクジ</t>
    </rPh>
    <rPh sb="5" eb="7">
      <t>コウレイ</t>
    </rPh>
    <rPh sb="7" eb="8">
      <t>シャ</t>
    </rPh>
    <rPh sb="8" eb="12">
      <t>ギャクタイボウシ</t>
    </rPh>
    <rPh sb="12" eb="15">
      <t>ミジッシ</t>
    </rPh>
    <rPh sb="15" eb="17">
      <t>ゲンサン</t>
    </rPh>
    <rPh sb="20" eb="22">
      <t>セイゲン</t>
    </rPh>
    <phoneticPr fontId="2"/>
  </si>
  <si>
    <t>通所型独自高齢者虐待防止未実施減算12日割（制限）</t>
    <rPh sb="3" eb="5">
      <t>ドクジ</t>
    </rPh>
    <rPh sb="5" eb="7">
      <t>コウレイ</t>
    </rPh>
    <rPh sb="7" eb="8">
      <t>シャ</t>
    </rPh>
    <rPh sb="8" eb="12">
      <t>ギャクタイボウシ</t>
    </rPh>
    <rPh sb="12" eb="15">
      <t>ミジッシ</t>
    </rPh>
    <rPh sb="15" eb="17">
      <t>ゲンサン</t>
    </rPh>
    <rPh sb="19" eb="20">
      <t>ヒ</t>
    </rPh>
    <rPh sb="20" eb="21">
      <t>ワリ</t>
    </rPh>
    <rPh sb="22" eb="24">
      <t>セイゲン</t>
    </rPh>
    <phoneticPr fontId="2"/>
  </si>
  <si>
    <t>通所型独自業務継続計画未実施減算12（制限）</t>
    <rPh sb="3" eb="5">
      <t>ドクジ</t>
    </rPh>
    <rPh sb="5" eb="16">
      <t>ギョウムケイゾクケイカクミジッシゲンサン</t>
    </rPh>
    <rPh sb="19" eb="21">
      <t>セイゲン</t>
    </rPh>
    <phoneticPr fontId="2"/>
  </si>
  <si>
    <t>通所型独自業務継続計画未実施減算12日割（制限）</t>
    <rPh sb="3" eb="5">
      <t>ドクジ</t>
    </rPh>
    <rPh sb="5" eb="16">
      <t>ギョウムケイゾクケイカクミジッシゲンサン</t>
    </rPh>
    <rPh sb="18" eb="19">
      <t>ヒ</t>
    </rPh>
    <rPh sb="19" eb="20">
      <t>ワリ</t>
    </rPh>
    <rPh sb="21" eb="23">
      <t>セイゲン</t>
    </rPh>
    <phoneticPr fontId="2"/>
  </si>
  <si>
    <t>要支援1</t>
    <rPh sb="0" eb="3">
      <t>ヨウシエン</t>
    </rPh>
    <phoneticPr fontId="2"/>
  </si>
  <si>
    <t>介護職員等処遇改善加算</t>
    <rPh sb="0" eb="5">
      <t>カイゴショクイントウ</t>
    </rPh>
    <rPh sb="5" eb="7">
      <t>ショグウ</t>
    </rPh>
    <rPh sb="7" eb="11">
      <t>カイゼンカサン</t>
    </rPh>
    <phoneticPr fontId="2"/>
  </si>
  <si>
    <t>給付率</t>
    <rPh sb="0" eb="3">
      <t>キュウフリツ</t>
    </rPh>
    <phoneticPr fontId="2"/>
  </si>
  <si>
    <t>訪問型独自高齢者虐待防止未実施減算11日割（制限）</t>
    <rPh sb="0" eb="2">
      <t>ホウモン</t>
    </rPh>
    <rPh sb="2" eb="3">
      <t>ガタ</t>
    </rPh>
    <rPh sb="3" eb="5">
      <t>ドクジ</t>
    </rPh>
    <rPh sb="5" eb="7">
      <t>コウレイ</t>
    </rPh>
    <rPh sb="7" eb="8">
      <t>シャ</t>
    </rPh>
    <rPh sb="8" eb="12">
      <t>ギャクタイボウシ</t>
    </rPh>
    <rPh sb="12" eb="15">
      <t>ミジッシ</t>
    </rPh>
    <rPh sb="15" eb="17">
      <t>ゲンサン</t>
    </rPh>
    <rPh sb="19" eb="21">
      <t>ヒワ</t>
    </rPh>
    <rPh sb="22" eb="24">
      <t>セイゲン</t>
    </rPh>
    <phoneticPr fontId="2"/>
  </si>
  <si>
    <t>訪問型独自高齢者虐待防止未実施減算11（制限）</t>
    <rPh sb="0" eb="2">
      <t>ホウモン</t>
    </rPh>
    <rPh sb="2" eb="3">
      <t>ガタ</t>
    </rPh>
    <rPh sb="3" eb="5">
      <t>ドクジ</t>
    </rPh>
    <rPh sb="5" eb="7">
      <t>コウレイ</t>
    </rPh>
    <rPh sb="7" eb="8">
      <t>シャ</t>
    </rPh>
    <rPh sb="8" eb="12">
      <t>ギャクタイボウシ</t>
    </rPh>
    <rPh sb="12" eb="15">
      <t>ミジッシ</t>
    </rPh>
    <rPh sb="15" eb="17">
      <t>ゲンサン</t>
    </rPh>
    <rPh sb="20" eb="22">
      <t>セイゲン</t>
    </rPh>
    <phoneticPr fontId="2"/>
  </si>
  <si>
    <t>訪問型独自高齢者虐待防止未実施減算12（制限）</t>
    <rPh sb="0" eb="2">
      <t>ホウモン</t>
    </rPh>
    <rPh sb="2" eb="3">
      <t>ガタ</t>
    </rPh>
    <rPh sb="3" eb="5">
      <t>ドクジ</t>
    </rPh>
    <rPh sb="5" eb="7">
      <t>コウレイ</t>
    </rPh>
    <rPh sb="7" eb="8">
      <t>シャ</t>
    </rPh>
    <rPh sb="8" eb="12">
      <t>ギャクタイボウシ</t>
    </rPh>
    <rPh sb="12" eb="15">
      <t>ミジッシ</t>
    </rPh>
    <rPh sb="15" eb="17">
      <t>ゲンサン</t>
    </rPh>
    <rPh sb="20" eb="22">
      <t>セイゲン</t>
    </rPh>
    <phoneticPr fontId="2"/>
  </si>
  <si>
    <t>訪問型独自高齢者虐待防止未実施減算12日割（制限）</t>
    <rPh sb="0" eb="2">
      <t>ホウモン</t>
    </rPh>
    <rPh sb="2" eb="3">
      <t>ガタ</t>
    </rPh>
    <rPh sb="3" eb="5">
      <t>ドクジ</t>
    </rPh>
    <rPh sb="5" eb="7">
      <t>コウレイ</t>
    </rPh>
    <rPh sb="7" eb="8">
      <t>シャ</t>
    </rPh>
    <rPh sb="8" eb="12">
      <t>ギャクタイボウシ</t>
    </rPh>
    <rPh sb="12" eb="15">
      <t>ミジッシ</t>
    </rPh>
    <rPh sb="15" eb="17">
      <t>ゲンサン</t>
    </rPh>
    <rPh sb="19" eb="20">
      <t>ヒ</t>
    </rPh>
    <rPh sb="20" eb="21">
      <t>ワリ</t>
    </rPh>
    <rPh sb="22" eb="24">
      <t>セイゲン</t>
    </rPh>
    <phoneticPr fontId="2"/>
  </si>
  <si>
    <t>訪問型独自高齢者虐待防止未実施減算13（制限）</t>
    <rPh sb="0" eb="2">
      <t>ホウモン</t>
    </rPh>
    <rPh sb="2" eb="3">
      <t>ガタ</t>
    </rPh>
    <rPh sb="3" eb="5">
      <t>ドクジ</t>
    </rPh>
    <rPh sb="5" eb="7">
      <t>コウレイ</t>
    </rPh>
    <rPh sb="7" eb="8">
      <t>シャ</t>
    </rPh>
    <rPh sb="8" eb="12">
      <t>ギャクタイボウシ</t>
    </rPh>
    <rPh sb="12" eb="15">
      <t>ミジッシ</t>
    </rPh>
    <rPh sb="15" eb="17">
      <t>ゲンサン</t>
    </rPh>
    <rPh sb="20" eb="22">
      <t>セイゲン</t>
    </rPh>
    <phoneticPr fontId="2"/>
  </si>
  <si>
    <t>訪問型独自高齢者虐待防止未実施減算13日割（制限）</t>
    <rPh sb="0" eb="2">
      <t>ホウモン</t>
    </rPh>
    <rPh sb="2" eb="3">
      <t>ガタ</t>
    </rPh>
    <rPh sb="3" eb="5">
      <t>ドクジ</t>
    </rPh>
    <rPh sb="5" eb="7">
      <t>コウレイ</t>
    </rPh>
    <rPh sb="7" eb="8">
      <t>シャ</t>
    </rPh>
    <rPh sb="8" eb="12">
      <t>ギャクタイボウシ</t>
    </rPh>
    <rPh sb="12" eb="15">
      <t>ミジッシ</t>
    </rPh>
    <rPh sb="15" eb="17">
      <t>ゲンサン</t>
    </rPh>
    <rPh sb="19" eb="21">
      <t>ヒワリ</t>
    </rPh>
    <rPh sb="22" eb="24">
      <t>セイゲン</t>
    </rPh>
    <phoneticPr fontId="2"/>
  </si>
  <si>
    <t>事業所と同一建物の利用者又はこれ以外の同一建物の利用者20人以上にサービスを行う場合　×90％</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2">
      <t>ニンイジョウ</t>
    </rPh>
    <rPh sb="38" eb="39">
      <t>オコナ</t>
    </rPh>
    <rPh sb="40" eb="42">
      <t>バアイ</t>
    </rPh>
    <phoneticPr fontId="2"/>
  </si>
  <si>
    <t>同一建物減算1</t>
    <rPh sb="0" eb="2">
      <t>ドウイツ</t>
    </rPh>
    <rPh sb="2" eb="4">
      <t>タテモノ</t>
    </rPh>
    <rPh sb="4" eb="6">
      <t>ゲンサン</t>
    </rPh>
    <phoneticPr fontId="2"/>
  </si>
  <si>
    <t>訪問型独自サービス11・同一建物減算2（制限）</t>
    <rPh sb="12" eb="14">
      <t>ドウイツ</t>
    </rPh>
    <rPh sb="14" eb="16">
      <t>タテモノ</t>
    </rPh>
    <rPh sb="16" eb="18">
      <t>ゲンサン</t>
    </rPh>
    <rPh sb="20" eb="22">
      <t>セイゲン</t>
    </rPh>
    <phoneticPr fontId="2"/>
  </si>
  <si>
    <t>同一建物減算2</t>
    <rPh sb="0" eb="2">
      <t>ドウイツ</t>
    </rPh>
    <rPh sb="2" eb="4">
      <t>タテモノ</t>
    </rPh>
    <rPh sb="4" eb="6">
      <t>ゲンサン</t>
    </rPh>
    <phoneticPr fontId="2"/>
  </si>
  <si>
    <t>事業所と同一建物の利用者50人以上にサービスを行う場合　×85％</t>
    <rPh sb="0" eb="3">
      <t>ジギョウショ</t>
    </rPh>
    <rPh sb="4" eb="6">
      <t>ドウイツ</t>
    </rPh>
    <rPh sb="6" eb="8">
      <t>タテモノ</t>
    </rPh>
    <rPh sb="9" eb="12">
      <t>リヨウシャ</t>
    </rPh>
    <rPh sb="14" eb="15">
      <t>ニン</t>
    </rPh>
    <rPh sb="15" eb="17">
      <t>イジョウ</t>
    </rPh>
    <rPh sb="23" eb="24">
      <t>オコナ</t>
    </rPh>
    <rPh sb="25" eb="27">
      <t>バアイ</t>
    </rPh>
    <phoneticPr fontId="2"/>
  </si>
  <si>
    <t>訪問型独自サービス11・同一建物減算2日割（制限）</t>
    <rPh sb="12" eb="14">
      <t>ドウイツ</t>
    </rPh>
    <rPh sb="14" eb="16">
      <t>タテモノ</t>
    </rPh>
    <rPh sb="16" eb="18">
      <t>ゲンサン</t>
    </rPh>
    <rPh sb="19" eb="21">
      <t>ヒワ</t>
    </rPh>
    <rPh sb="22" eb="24">
      <t>セイゲン</t>
    </rPh>
    <phoneticPr fontId="2"/>
  </si>
  <si>
    <t>訪問型独自サービス12・同一建物減算2（制限）</t>
    <rPh sb="12" eb="14">
      <t>ドウイツ</t>
    </rPh>
    <rPh sb="14" eb="16">
      <t>タテモノ</t>
    </rPh>
    <rPh sb="16" eb="18">
      <t>ゲンサン</t>
    </rPh>
    <rPh sb="20" eb="22">
      <t>セイゲン</t>
    </rPh>
    <phoneticPr fontId="2"/>
  </si>
  <si>
    <t>訪問型独自サービス12・同一建物減算2日割（制限）</t>
    <rPh sb="12" eb="14">
      <t>ドウイツ</t>
    </rPh>
    <rPh sb="14" eb="16">
      <t>タテモノ</t>
    </rPh>
    <rPh sb="16" eb="18">
      <t>ゲンサン</t>
    </rPh>
    <rPh sb="19" eb="21">
      <t>ヒワ</t>
    </rPh>
    <rPh sb="22" eb="24">
      <t>セイゲン</t>
    </rPh>
    <phoneticPr fontId="2"/>
  </si>
  <si>
    <t>訪問型独自サービス13・同一建物減算2（制限）</t>
    <rPh sb="12" eb="14">
      <t>ドウイツ</t>
    </rPh>
    <rPh sb="14" eb="16">
      <t>タテモノ</t>
    </rPh>
    <rPh sb="16" eb="18">
      <t>ゲンサン</t>
    </rPh>
    <rPh sb="20" eb="22">
      <t>セイゲン</t>
    </rPh>
    <phoneticPr fontId="2"/>
  </si>
  <si>
    <t>訪問型独自サービス13・同一建物減算2日割（制限）</t>
    <rPh sb="12" eb="14">
      <t>ドウイツ</t>
    </rPh>
    <rPh sb="14" eb="16">
      <t>タテモノ</t>
    </rPh>
    <rPh sb="16" eb="18">
      <t>ゲンサン</t>
    </rPh>
    <rPh sb="19" eb="21">
      <t>ヒワ</t>
    </rPh>
    <rPh sb="22" eb="24">
      <t>セイゲン</t>
    </rPh>
    <phoneticPr fontId="2"/>
  </si>
  <si>
    <t>訪問型独自サービス11・同一建物減算3（制限）</t>
    <rPh sb="12" eb="14">
      <t>ドウイツ</t>
    </rPh>
    <rPh sb="14" eb="16">
      <t>タテモノ</t>
    </rPh>
    <rPh sb="16" eb="18">
      <t>ゲンサン</t>
    </rPh>
    <rPh sb="20" eb="22">
      <t>セイゲン</t>
    </rPh>
    <phoneticPr fontId="2"/>
  </si>
  <si>
    <t>同一建物減算3</t>
    <rPh sb="0" eb="2">
      <t>ドウイツ</t>
    </rPh>
    <rPh sb="2" eb="4">
      <t>タテモノ</t>
    </rPh>
    <rPh sb="4" eb="6">
      <t>ゲンサン</t>
    </rPh>
    <phoneticPr fontId="2"/>
  </si>
  <si>
    <t>同一の建物等に居住する利用者の割合が100分の90以上のの場合　×88％</t>
    <rPh sb="0" eb="2">
      <t>ドウイツ</t>
    </rPh>
    <rPh sb="3" eb="6">
      <t>タテモノトウ</t>
    </rPh>
    <rPh sb="7" eb="9">
      <t>キョジュウ</t>
    </rPh>
    <rPh sb="11" eb="14">
      <t>リヨウシャ</t>
    </rPh>
    <rPh sb="15" eb="17">
      <t>ワリアイ</t>
    </rPh>
    <rPh sb="21" eb="22">
      <t>ブン</t>
    </rPh>
    <rPh sb="25" eb="27">
      <t>イジョウ</t>
    </rPh>
    <rPh sb="29" eb="31">
      <t>バアイ</t>
    </rPh>
    <phoneticPr fontId="2"/>
  </si>
  <si>
    <t>訪問型独自サービス11・同一建物減算3日割（制限）</t>
    <rPh sb="12" eb="14">
      <t>ドウイツ</t>
    </rPh>
    <rPh sb="14" eb="16">
      <t>タテモノ</t>
    </rPh>
    <rPh sb="16" eb="18">
      <t>ゲンサン</t>
    </rPh>
    <rPh sb="19" eb="21">
      <t>ヒワ</t>
    </rPh>
    <rPh sb="22" eb="24">
      <t>セイゲン</t>
    </rPh>
    <phoneticPr fontId="2"/>
  </si>
  <si>
    <t>訪問型独自サービス12・同一建物減算3（制限）</t>
    <rPh sb="12" eb="14">
      <t>ドウイツ</t>
    </rPh>
    <rPh sb="14" eb="16">
      <t>タテモノ</t>
    </rPh>
    <rPh sb="16" eb="18">
      <t>ゲンサン</t>
    </rPh>
    <rPh sb="20" eb="22">
      <t>セイゲン</t>
    </rPh>
    <phoneticPr fontId="2"/>
  </si>
  <si>
    <t>訪問型独自サービス12・同一建物減算3日割（制限）</t>
    <rPh sb="12" eb="14">
      <t>ドウイツ</t>
    </rPh>
    <rPh sb="14" eb="16">
      <t>タテモノ</t>
    </rPh>
    <rPh sb="16" eb="18">
      <t>ゲンサン</t>
    </rPh>
    <rPh sb="19" eb="21">
      <t>ヒワ</t>
    </rPh>
    <rPh sb="22" eb="24">
      <t>セイゲン</t>
    </rPh>
    <phoneticPr fontId="2"/>
  </si>
  <si>
    <t>訪問型独自サービス13・同一建物減算3（制限）</t>
    <rPh sb="12" eb="14">
      <t>ドウイツ</t>
    </rPh>
    <rPh sb="14" eb="16">
      <t>タテモノ</t>
    </rPh>
    <rPh sb="16" eb="18">
      <t>ゲンサン</t>
    </rPh>
    <rPh sb="20" eb="22">
      <t>セイゲン</t>
    </rPh>
    <phoneticPr fontId="2"/>
  </si>
  <si>
    <t>訪問型独自サービス13・同一建物減算3日割（制限）</t>
    <rPh sb="12" eb="14">
      <t>ドウイツ</t>
    </rPh>
    <rPh sb="14" eb="16">
      <t>タテモノ</t>
    </rPh>
    <rPh sb="16" eb="18">
      <t>ゲンサン</t>
    </rPh>
    <rPh sb="19" eb="21">
      <t>ヒワ</t>
    </rPh>
    <rPh sb="22" eb="24">
      <t>セイゲン</t>
    </rPh>
    <phoneticPr fontId="2"/>
  </si>
  <si>
    <t>77単位の15％加算</t>
    <rPh sb="2" eb="4">
      <t>タンイ</t>
    </rPh>
    <rPh sb="8" eb="10">
      <t>カサン</t>
    </rPh>
    <phoneticPr fontId="2"/>
  </si>
  <si>
    <t>39単位の　15％加算</t>
    <rPh sb="2" eb="4">
      <t>タンイ</t>
    </rPh>
    <rPh sb="9" eb="11">
      <t>カサン</t>
    </rPh>
    <phoneticPr fontId="2"/>
  </si>
  <si>
    <t>2349単位の　15％加算</t>
    <rPh sb="4" eb="6">
      <t>タンイ</t>
    </rPh>
    <rPh sb="11" eb="13">
      <t>カサン</t>
    </rPh>
    <phoneticPr fontId="2"/>
  </si>
  <si>
    <t>77単位の　15％加算</t>
    <rPh sb="2" eb="4">
      <t>タンイ</t>
    </rPh>
    <rPh sb="9" eb="11">
      <t>カサン</t>
    </rPh>
    <phoneticPr fontId="2"/>
  </si>
  <si>
    <t>3727単位の　15％加算</t>
    <rPh sb="4" eb="6">
      <t>タンイ</t>
    </rPh>
    <rPh sb="11" eb="13">
      <t>カサン</t>
    </rPh>
    <phoneticPr fontId="2"/>
  </si>
  <si>
    <t>123単位の　15％加算</t>
    <rPh sb="3" eb="5">
      <t>タンイ</t>
    </rPh>
    <rPh sb="10" eb="12">
      <t>カサン</t>
    </rPh>
    <phoneticPr fontId="2"/>
  </si>
  <si>
    <t>1176単位の　10％加算</t>
    <rPh sb="4" eb="6">
      <t>タンイ</t>
    </rPh>
    <rPh sb="11" eb="13">
      <t>カサン</t>
    </rPh>
    <phoneticPr fontId="2"/>
  </si>
  <si>
    <t>39単位の　10％加算</t>
    <rPh sb="2" eb="4">
      <t>タンイ</t>
    </rPh>
    <rPh sb="9" eb="11">
      <t>カサン</t>
    </rPh>
    <phoneticPr fontId="2"/>
  </si>
  <si>
    <t>2349単位の　10％加算</t>
    <rPh sb="4" eb="6">
      <t>タンイ</t>
    </rPh>
    <rPh sb="11" eb="13">
      <t>カサン</t>
    </rPh>
    <phoneticPr fontId="2"/>
  </si>
  <si>
    <t>3727単位の　10％加算</t>
    <rPh sb="4" eb="6">
      <t>タンイ</t>
    </rPh>
    <rPh sb="11" eb="13">
      <t>カサン</t>
    </rPh>
    <phoneticPr fontId="2"/>
  </si>
  <si>
    <t>123単位の　10％加算</t>
    <rPh sb="3" eb="5">
      <t>タンイ</t>
    </rPh>
    <rPh sb="10" eb="12">
      <t>カサン</t>
    </rPh>
    <phoneticPr fontId="2"/>
  </si>
  <si>
    <t>1176単位の　5％加算</t>
    <rPh sb="4" eb="6">
      <t>タンイ</t>
    </rPh>
    <rPh sb="10" eb="12">
      <t>カサン</t>
    </rPh>
    <phoneticPr fontId="2"/>
  </si>
  <si>
    <t>39単位の　5％加算</t>
    <rPh sb="2" eb="4">
      <t>タンイ</t>
    </rPh>
    <rPh sb="8" eb="10">
      <t>カサン</t>
    </rPh>
    <phoneticPr fontId="2"/>
  </si>
  <si>
    <t>2349単位の　5％加算</t>
    <rPh sb="4" eb="6">
      <t>タンイ</t>
    </rPh>
    <rPh sb="10" eb="12">
      <t>カサン</t>
    </rPh>
    <phoneticPr fontId="2"/>
  </si>
  <si>
    <t>77単位の　5％加算</t>
    <rPh sb="2" eb="4">
      <t>タンイ</t>
    </rPh>
    <rPh sb="8" eb="10">
      <t>カサン</t>
    </rPh>
    <phoneticPr fontId="2"/>
  </si>
  <si>
    <t>3727単位の　5％加算</t>
    <rPh sb="4" eb="6">
      <t>タンイ</t>
    </rPh>
    <rPh sb="10" eb="12">
      <t>カサン</t>
    </rPh>
    <phoneticPr fontId="2"/>
  </si>
  <si>
    <t>123単位の　5％加算</t>
    <rPh sb="3" eb="5">
      <t>タンイ</t>
    </rPh>
    <rPh sb="9" eb="11">
      <t>カサン</t>
    </rPh>
    <phoneticPr fontId="2"/>
  </si>
  <si>
    <t>50単位加算</t>
    <rPh sb="2" eb="4">
      <t>タンイ</t>
    </rPh>
    <rPh sb="4" eb="6">
      <t>カサン</t>
    </rPh>
    <phoneticPr fontId="2"/>
  </si>
  <si>
    <t>A3</t>
    <phoneticPr fontId="2"/>
  </si>
  <si>
    <t>訪問型独自サービス処遇改善加算Ⅳ1（制限）</t>
    <rPh sb="9" eb="11">
      <t>ショグウ</t>
    </rPh>
    <rPh sb="11" eb="13">
      <t>カイゼン</t>
    </rPh>
    <rPh sb="13" eb="15">
      <t>カサン</t>
    </rPh>
    <rPh sb="18" eb="20">
      <t>セイゲン</t>
    </rPh>
    <phoneticPr fontId="2"/>
  </si>
  <si>
    <t>要支援1･2（週1回程度）　</t>
    <rPh sb="0" eb="1">
      <t>ヨウ</t>
    </rPh>
    <rPh sb="1" eb="3">
      <t>シエン</t>
    </rPh>
    <rPh sb="7" eb="8">
      <t>シュウ</t>
    </rPh>
    <rPh sb="9" eb="10">
      <t>カイ</t>
    </rPh>
    <rPh sb="10" eb="12">
      <t>テイド</t>
    </rPh>
    <phoneticPr fontId="2"/>
  </si>
  <si>
    <t>要支援1･2（週2回程度）　</t>
    <rPh sb="0" eb="1">
      <t>ヨウ</t>
    </rPh>
    <rPh sb="1" eb="3">
      <t>シエン</t>
    </rPh>
    <rPh sb="7" eb="8">
      <t>シュウ</t>
    </rPh>
    <rPh sb="9" eb="10">
      <t>カイ</t>
    </rPh>
    <rPh sb="10" eb="12">
      <t>テイド</t>
    </rPh>
    <phoneticPr fontId="2"/>
  </si>
  <si>
    <t>訪問型独自サービス処遇改善加算Ⅳ2（制限）</t>
    <rPh sb="9" eb="11">
      <t>ショグウ</t>
    </rPh>
    <rPh sb="11" eb="13">
      <t>カイゼン</t>
    </rPh>
    <rPh sb="13" eb="15">
      <t>カサン</t>
    </rPh>
    <rPh sb="18" eb="20">
      <t>セイゲン</t>
    </rPh>
    <phoneticPr fontId="2"/>
  </si>
  <si>
    <t>訪問型独自サービス処遇改善加算Ⅳ3（制限）</t>
    <rPh sb="9" eb="11">
      <t>ショグウ</t>
    </rPh>
    <rPh sb="11" eb="13">
      <t>カイゼン</t>
    </rPh>
    <rPh sb="13" eb="15">
      <t>カサン</t>
    </rPh>
    <rPh sb="18" eb="20">
      <t>セイゲン</t>
    </rPh>
    <phoneticPr fontId="2"/>
  </si>
  <si>
    <t>同一の建物等に居住する利用者の割合が100分の90以上の場合</t>
    <rPh sb="0" eb="2">
      <t>ドウイツ</t>
    </rPh>
    <rPh sb="3" eb="6">
      <t>タテモノトウ</t>
    </rPh>
    <rPh sb="7" eb="9">
      <t>キョジュウ</t>
    </rPh>
    <rPh sb="11" eb="14">
      <t>リヨウシャ</t>
    </rPh>
    <rPh sb="15" eb="17">
      <t>ワリアイ</t>
    </rPh>
    <rPh sb="21" eb="22">
      <t>ブン</t>
    </rPh>
    <rPh sb="25" eb="27">
      <t>イジョウ</t>
    </rPh>
    <rPh sb="28" eb="30">
      <t>バアイ</t>
    </rPh>
    <phoneticPr fontId="2"/>
  </si>
  <si>
    <t>1月につき</t>
    <phoneticPr fontId="2"/>
  </si>
  <si>
    <t>通所型独自業務継続計画未実施減算11日割（制限）</t>
    <rPh sb="3" eb="5">
      <t>ドクジ</t>
    </rPh>
    <rPh sb="5" eb="16">
      <t>ギョウムケイゾクケイカクミジッシゲンサン</t>
    </rPh>
    <rPh sb="18" eb="20">
      <t>ヒワ</t>
    </rPh>
    <rPh sb="21" eb="23">
      <t>セイゲン</t>
    </rPh>
    <phoneticPr fontId="2"/>
  </si>
  <si>
    <t>訪問型独自サービス同一建物減算1</t>
    <rPh sb="9" eb="11">
      <t>ドウイツ</t>
    </rPh>
    <rPh sb="11" eb="13">
      <t>タテモノ</t>
    </rPh>
    <rPh sb="13" eb="15">
      <t>ゲンサン</t>
    </rPh>
    <phoneticPr fontId="2"/>
  </si>
  <si>
    <t>D220</t>
    <phoneticPr fontId="2"/>
  </si>
  <si>
    <t>D215</t>
    <phoneticPr fontId="2"/>
  </si>
  <si>
    <t>業務継続計画未策定減算</t>
    <rPh sb="0" eb="9">
      <t>ギョウムケイゾクケイカクミサクテイ</t>
    </rPh>
    <rPh sb="9" eb="11">
      <t>ゲンサン</t>
    </rPh>
    <phoneticPr fontId="2"/>
  </si>
  <si>
    <r>
      <t>訪問型独自サービス</t>
    </r>
    <r>
      <rPr>
        <sz val="10"/>
        <rFont val="ＭＳ Ｐゴシック"/>
        <family val="3"/>
        <charset val="128"/>
        <scheme val="minor"/>
      </rPr>
      <t>11（制限）</t>
    </r>
    <rPh sb="12" eb="14">
      <t>セイゲン</t>
    </rPh>
    <phoneticPr fontId="2"/>
  </si>
  <si>
    <r>
      <t>訪問型独自サービス</t>
    </r>
    <r>
      <rPr>
        <sz val="10"/>
        <rFont val="ＭＳ Ｐゴシック"/>
        <family val="3"/>
        <charset val="128"/>
        <scheme val="minor"/>
      </rPr>
      <t>11</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</si>
  <si>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訪問型独自サービス</t>
    </r>
    <r>
      <rPr>
        <sz val="10"/>
        <rFont val="ＭＳ Ｐゴシック"/>
        <family val="3"/>
        <charset val="128"/>
        <scheme val="minor"/>
      </rPr>
      <t>12（制限）</t>
    </r>
    <rPh sb="12" eb="14">
      <t>セイゲン</t>
    </rPh>
    <phoneticPr fontId="2"/>
  </si>
  <si>
    <r>
      <t>訪問型独自サービス</t>
    </r>
    <r>
      <rPr>
        <sz val="10"/>
        <rFont val="ＭＳ Ｐゴシック"/>
        <family val="3"/>
        <charset val="128"/>
        <scheme val="minor"/>
      </rPr>
      <t>12</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</si>
  <si>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訪問型独自サービス</t>
    </r>
    <r>
      <rPr>
        <sz val="10"/>
        <rFont val="ＭＳ Ｐゴシック"/>
        <family val="3"/>
        <charset val="128"/>
        <scheme val="minor"/>
      </rPr>
      <t>3（制限）</t>
    </r>
    <rPh sb="11" eb="13">
      <t>セイゲン</t>
    </rPh>
    <phoneticPr fontId="2"/>
  </si>
  <si>
    <r>
      <t>訪問型独自サービス</t>
    </r>
    <r>
      <rPr>
        <sz val="10"/>
        <rFont val="ＭＳ Ｐゴシック"/>
        <family val="3"/>
        <charset val="128"/>
        <scheme val="minor"/>
      </rPr>
      <t>13</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</si>
  <si>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訪問型独自サービス</t>
    </r>
    <r>
      <rPr>
        <sz val="10"/>
        <rFont val="ＭＳ Ｐゴシック"/>
        <family val="3"/>
        <charset val="128"/>
        <scheme val="minor"/>
      </rPr>
      <t>11・同一建物減算1（制限）</t>
    </r>
    <rPh sb="12" eb="14">
      <t>ドウイツ</t>
    </rPh>
    <rPh sb="14" eb="16">
      <t>タテモノ</t>
    </rPh>
    <rPh sb="16" eb="18">
      <t>ゲンサン</t>
    </rPh>
    <rPh sb="20" eb="22">
      <t>セイゲン</t>
    </rPh>
    <phoneticPr fontId="2"/>
  </si>
  <si>
    <r>
      <t>訪問型独自サービス</t>
    </r>
    <r>
      <rPr>
        <sz val="10"/>
        <rFont val="ＭＳ Ｐゴシック"/>
        <family val="3"/>
        <charset val="128"/>
        <scheme val="minor"/>
      </rPr>
      <t>11・同一建物減算1日割（制限）</t>
    </r>
    <rPh sb="12" eb="14">
      <t>ドウイツ</t>
    </rPh>
    <rPh sb="14" eb="16">
      <t>タテモノ</t>
    </rPh>
    <rPh sb="16" eb="18">
      <t>ゲンサン</t>
    </rPh>
    <rPh sb="19" eb="21">
      <t>ヒワ</t>
    </rPh>
    <rPh sb="22" eb="24">
      <t>セイゲン</t>
    </rPh>
    <phoneticPr fontId="2"/>
  </si>
  <si>
    <r>
      <t>訪問型独自サービス</t>
    </r>
    <r>
      <rPr>
        <sz val="10"/>
        <rFont val="ＭＳ Ｐゴシック"/>
        <family val="3"/>
        <charset val="128"/>
        <scheme val="minor"/>
      </rPr>
      <t>12・同一建物減算1（制限）</t>
    </r>
    <rPh sb="12" eb="14">
      <t>ドウイツ</t>
    </rPh>
    <rPh sb="14" eb="16">
      <t>タテモノ</t>
    </rPh>
    <rPh sb="16" eb="18">
      <t>ゲンサン</t>
    </rPh>
    <rPh sb="20" eb="22">
      <t>セイゲン</t>
    </rPh>
    <phoneticPr fontId="2"/>
  </si>
  <si>
    <r>
      <t>訪問型独自サービス</t>
    </r>
    <r>
      <rPr>
        <sz val="10"/>
        <rFont val="ＭＳ Ｐゴシック"/>
        <family val="3"/>
        <charset val="128"/>
        <scheme val="minor"/>
      </rPr>
      <t>12・同一建物減算1日割（制限）</t>
    </r>
    <rPh sb="12" eb="14">
      <t>ドウイツ</t>
    </rPh>
    <rPh sb="14" eb="16">
      <t>タテモノ</t>
    </rPh>
    <rPh sb="16" eb="18">
      <t>ゲンサン</t>
    </rPh>
    <rPh sb="19" eb="21">
      <t>ヒワ</t>
    </rPh>
    <rPh sb="22" eb="24">
      <t>セイゲン</t>
    </rPh>
    <phoneticPr fontId="2"/>
  </si>
  <si>
    <r>
      <t>訪問型独自サービス</t>
    </r>
    <r>
      <rPr>
        <sz val="10"/>
        <rFont val="ＭＳ Ｐゴシック"/>
        <family val="3"/>
        <charset val="128"/>
        <scheme val="minor"/>
      </rPr>
      <t>13・同一建物減算1（制限）</t>
    </r>
    <rPh sb="12" eb="14">
      <t>ドウイツ</t>
    </rPh>
    <rPh sb="14" eb="16">
      <t>タテモノ</t>
    </rPh>
    <rPh sb="16" eb="18">
      <t>ゲンサン</t>
    </rPh>
    <rPh sb="20" eb="22">
      <t>セイゲン</t>
    </rPh>
    <phoneticPr fontId="2"/>
  </si>
  <si>
    <r>
      <t>訪問型独自サービス</t>
    </r>
    <r>
      <rPr>
        <sz val="10"/>
        <rFont val="ＭＳ Ｐゴシック"/>
        <family val="3"/>
        <charset val="128"/>
        <scheme val="minor"/>
      </rPr>
      <t>13・同一建物減算1日割（制限）</t>
    </r>
    <rPh sb="12" eb="14">
      <t>ドウイツ</t>
    </rPh>
    <rPh sb="14" eb="16">
      <t>タテモノ</t>
    </rPh>
    <rPh sb="16" eb="18">
      <t>ゲンサン</t>
    </rPh>
    <rPh sb="19" eb="21">
      <t>ヒワ</t>
    </rPh>
    <rPh sb="22" eb="24">
      <t>セイゲン</t>
    </rPh>
    <phoneticPr fontId="2"/>
  </si>
  <si>
    <r>
      <t>訪問型独自サービス特別地域加算</t>
    </r>
    <r>
      <rPr>
        <sz val="10"/>
        <rFont val="ＭＳ Ｐゴシック"/>
        <family val="3"/>
        <charset val="128"/>
        <scheme val="minor"/>
      </rPr>
      <t>1（制限）</t>
    </r>
    <rPh sb="9" eb="11">
      <t>トクベツ</t>
    </rPh>
    <rPh sb="11" eb="13">
      <t>チイキ</t>
    </rPh>
    <rPh sb="13" eb="15">
      <t>カサン</t>
    </rPh>
    <rPh sb="17" eb="19">
      <t>セイゲン</t>
    </rPh>
    <phoneticPr fontId="2"/>
  </si>
  <si>
    <r>
      <t>訪問型独自サービス特別地域加算</t>
    </r>
    <r>
      <rPr>
        <sz val="10"/>
        <rFont val="ＭＳ Ｐゴシック"/>
        <family val="3"/>
        <charset val="128"/>
        <scheme val="minor"/>
      </rPr>
      <t>1</t>
    </r>
    <r>
      <rPr>
        <sz val="10"/>
        <rFont val="ＭＳ Ｐゴシック"/>
        <family val="2"/>
        <scheme val="minor"/>
      </rPr>
      <t>日割</t>
    </r>
    <r>
      <rPr>
        <sz val="10"/>
        <rFont val="ＭＳ Ｐゴシック"/>
        <family val="3"/>
        <charset val="128"/>
        <scheme val="minor"/>
      </rPr>
      <t>（制限）</t>
    </r>
    <rPh sb="9" eb="11">
      <t>トクベツ</t>
    </rPh>
    <rPh sb="11" eb="13">
      <t>チイキ</t>
    </rPh>
    <rPh sb="13" eb="15">
      <t>カサン</t>
    </rPh>
    <rPh sb="16" eb="18">
      <t>ヒワリ</t>
    </rPh>
    <rPh sb="19" eb="21">
      <t>セイゲン</t>
    </rPh>
    <phoneticPr fontId="2"/>
  </si>
  <si>
    <r>
      <t>訪問型独自サービス特別地域加算</t>
    </r>
    <r>
      <rPr>
        <sz val="10"/>
        <rFont val="ＭＳ Ｐゴシック"/>
        <family val="3"/>
        <charset val="128"/>
        <scheme val="minor"/>
      </rPr>
      <t>2（制限）</t>
    </r>
    <rPh sb="9" eb="11">
      <t>トクベツ</t>
    </rPh>
    <rPh sb="11" eb="13">
      <t>チイキ</t>
    </rPh>
    <rPh sb="13" eb="15">
      <t>カサン</t>
    </rPh>
    <rPh sb="17" eb="19">
      <t>セイゲン</t>
    </rPh>
    <phoneticPr fontId="2"/>
  </si>
  <si>
    <r>
      <t>訪問型独自サービス特別地域加算</t>
    </r>
    <r>
      <rPr>
        <sz val="10"/>
        <rFont val="ＭＳ Ｐゴシック"/>
        <family val="3"/>
        <charset val="128"/>
        <scheme val="minor"/>
      </rPr>
      <t>2</t>
    </r>
    <r>
      <rPr>
        <sz val="10"/>
        <rFont val="ＭＳ Ｐゴシック"/>
        <family val="2"/>
        <scheme val="minor"/>
      </rPr>
      <t>日割</t>
    </r>
    <r>
      <rPr>
        <sz val="10"/>
        <rFont val="ＭＳ Ｐゴシック"/>
        <family val="3"/>
        <charset val="128"/>
        <scheme val="minor"/>
      </rPr>
      <t>（制限）</t>
    </r>
    <rPh sb="9" eb="11">
      <t>トクベツ</t>
    </rPh>
    <rPh sb="11" eb="13">
      <t>チイキ</t>
    </rPh>
    <rPh sb="13" eb="15">
      <t>カサン</t>
    </rPh>
    <rPh sb="16" eb="18">
      <t>ヒワリ</t>
    </rPh>
    <rPh sb="19" eb="21">
      <t>セイゲン</t>
    </rPh>
    <phoneticPr fontId="2"/>
  </si>
  <si>
    <r>
      <t>訪問型独自サービス特別地域加算</t>
    </r>
    <r>
      <rPr>
        <sz val="10"/>
        <rFont val="ＭＳ Ｐゴシック"/>
        <family val="3"/>
        <charset val="128"/>
        <scheme val="minor"/>
      </rPr>
      <t>3（制限）</t>
    </r>
    <rPh sb="9" eb="11">
      <t>トクベツ</t>
    </rPh>
    <rPh sb="11" eb="13">
      <t>チイキ</t>
    </rPh>
    <rPh sb="13" eb="15">
      <t>カサン</t>
    </rPh>
    <rPh sb="17" eb="19">
      <t>セイゲン</t>
    </rPh>
    <phoneticPr fontId="2"/>
  </si>
  <si>
    <r>
      <t>訪問型独自サービス特別地域加算</t>
    </r>
    <r>
      <rPr>
        <sz val="10"/>
        <rFont val="ＭＳ Ｐゴシック"/>
        <family val="3"/>
        <charset val="128"/>
        <scheme val="minor"/>
      </rPr>
      <t>3</t>
    </r>
    <r>
      <rPr>
        <sz val="10"/>
        <rFont val="ＭＳ Ｐゴシック"/>
        <family val="2"/>
        <scheme val="minor"/>
      </rPr>
      <t>日割</t>
    </r>
    <r>
      <rPr>
        <sz val="10"/>
        <rFont val="ＭＳ Ｐゴシック"/>
        <family val="3"/>
        <charset val="128"/>
        <scheme val="minor"/>
      </rPr>
      <t>（制限）</t>
    </r>
    <rPh sb="9" eb="11">
      <t>トクベツ</t>
    </rPh>
    <rPh sb="11" eb="13">
      <t>チイキ</t>
    </rPh>
    <rPh sb="13" eb="15">
      <t>カサン</t>
    </rPh>
    <rPh sb="16" eb="18">
      <t>ヒワリ</t>
    </rPh>
    <rPh sb="19" eb="21">
      <t>セイゲン</t>
    </rPh>
    <phoneticPr fontId="2"/>
  </si>
  <si>
    <r>
      <t>訪問型独自サービス小規模事業所加算</t>
    </r>
    <r>
      <rPr>
        <sz val="10"/>
        <rFont val="ＭＳ Ｐゴシック"/>
        <family val="3"/>
        <charset val="128"/>
        <scheme val="minor"/>
      </rPr>
      <t>1（制限）</t>
    </r>
    <rPh sb="9" eb="12">
      <t>ショウキボ</t>
    </rPh>
    <rPh sb="12" eb="15">
      <t>ジギョウショ</t>
    </rPh>
    <rPh sb="15" eb="17">
      <t>カサン</t>
    </rPh>
    <rPh sb="19" eb="21">
      <t>セイゲン</t>
    </rPh>
    <phoneticPr fontId="2"/>
  </si>
  <si>
    <r>
      <t>訪問型独自サービス小規模事業所加算</t>
    </r>
    <r>
      <rPr>
        <sz val="10"/>
        <rFont val="ＭＳ Ｐゴシック"/>
        <family val="3"/>
        <charset val="128"/>
        <scheme val="minor"/>
      </rPr>
      <t>1</t>
    </r>
    <r>
      <rPr>
        <sz val="10"/>
        <rFont val="ＭＳ Ｐゴシック"/>
        <family val="2"/>
        <scheme val="minor"/>
      </rPr>
      <t>日割</t>
    </r>
    <r>
      <rPr>
        <sz val="10"/>
        <rFont val="ＭＳ Ｐゴシック"/>
        <family val="3"/>
        <charset val="128"/>
        <scheme val="minor"/>
      </rPr>
      <t>（制限）</t>
    </r>
    <rPh sb="9" eb="12">
      <t>ショウキボ</t>
    </rPh>
    <rPh sb="12" eb="15">
      <t>ジギョウショ</t>
    </rPh>
    <rPh sb="15" eb="17">
      <t>カサン</t>
    </rPh>
    <rPh sb="18" eb="20">
      <t>ヒワリ</t>
    </rPh>
    <rPh sb="21" eb="23">
      <t>セイゲン</t>
    </rPh>
    <phoneticPr fontId="2"/>
  </si>
  <si>
    <r>
      <t>訪問型独自サービス小規模事業所加算</t>
    </r>
    <r>
      <rPr>
        <sz val="10"/>
        <rFont val="ＭＳ Ｐゴシック"/>
        <family val="3"/>
        <charset val="128"/>
        <scheme val="minor"/>
      </rPr>
      <t>2（制限）</t>
    </r>
    <rPh sb="9" eb="12">
      <t>ショウキボ</t>
    </rPh>
    <rPh sb="12" eb="15">
      <t>ジギョウショ</t>
    </rPh>
    <rPh sb="15" eb="17">
      <t>カサン</t>
    </rPh>
    <rPh sb="19" eb="21">
      <t>セイゲン</t>
    </rPh>
    <phoneticPr fontId="2"/>
  </si>
  <si>
    <r>
      <t>訪問型独自サービス小規模事業所加算</t>
    </r>
    <r>
      <rPr>
        <sz val="10"/>
        <rFont val="ＭＳ Ｐゴシック"/>
        <family val="3"/>
        <charset val="128"/>
        <scheme val="minor"/>
      </rPr>
      <t>2</t>
    </r>
    <r>
      <rPr>
        <sz val="10"/>
        <rFont val="ＭＳ Ｐゴシック"/>
        <family val="2"/>
        <scheme val="minor"/>
      </rPr>
      <t>日割</t>
    </r>
    <r>
      <rPr>
        <sz val="10"/>
        <rFont val="ＭＳ Ｐゴシック"/>
        <family val="3"/>
        <charset val="128"/>
        <scheme val="minor"/>
      </rPr>
      <t>（制限）</t>
    </r>
    <rPh sb="9" eb="12">
      <t>ショウキボ</t>
    </rPh>
    <rPh sb="12" eb="15">
      <t>ジギョウショ</t>
    </rPh>
    <rPh sb="15" eb="17">
      <t>カサン</t>
    </rPh>
    <rPh sb="18" eb="20">
      <t>ヒワリ</t>
    </rPh>
    <rPh sb="21" eb="23">
      <t>セイゲン</t>
    </rPh>
    <phoneticPr fontId="2"/>
  </si>
  <si>
    <r>
      <t>訪問型独自サービス小規模事業所加算</t>
    </r>
    <r>
      <rPr>
        <sz val="10"/>
        <rFont val="ＭＳ Ｐゴシック"/>
        <family val="3"/>
        <charset val="128"/>
        <scheme val="minor"/>
      </rPr>
      <t>3（制限）</t>
    </r>
    <rPh sb="9" eb="12">
      <t>ショウキボ</t>
    </rPh>
    <rPh sb="12" eb="15">
      <t>ジギョウショ</t>
    </rPh>
    <rPh sb="15" eb="17">
      <t>カサン</t>
    </rPh>
    <rPh sb="19" eb="21">
      <t>セイゲン</t>
    </rPh>
    <phoneticPr fontId="2"/>
  </si>
  <si>
    <r>
      <t>訪問型独自サービス小規模事業所加算</t>
    </r>
    <r>
      <rPr>
        <sz val="10"/>
        <rFont val="ＭＳ Ｐゴシック"/>
        <family val="3"/>
        <charset val="128"/>
        <scheme val="minor"/>
      </rPr>
      <t>3</t>
    </r>
    <r>
      <rPr>
        <sz val="10"/>
        <rFont val="ＭＳ Ｐゴシック"/>
        <family val="2"/>
        <scheme val="minor"/>
      </rPr>
      <t>日割</t>
    </r>
    <r>
      <rPr>
        <sz val="10"/>
        <rFont val="ＭＳ Ｐゴシック"/>
        <family val="3"/>
        <charset val="128"/>
        <scheme val="minor"/>
      </rPr>
      <t>（制限）</t>
    </r>
    <rPh sb="9" eb="12">
      <t>ショウキボ</t>
    </rPh>
    <rPh sb="12" eb="15">
      <t>ジギョウショ</t>
    </rPh>
    <rPh sb="15" eb="17">
      <t>カサン</t>
    </rPh>
    <rPh sb="18" eb="19">
      <t>ヒ</t>
    </rPh>
    <rPh sb="19" eb="20">
      <t>ワリ</t>
    </rPh>
    <rPh sb="21" eb="23">
      <t>セイゲン</t>
    </rPh>
    <phoneticPr fontId="2"/>
  </si>
  <si>
    <r>
      <t>訪問型独自サービス中山間地域等提供加算</t>
    </r>
    <r>
      <rPr>
        <sz val="10"/>
        <rFont val="ＭＳ Ｐゴシック"/>
        <family val="3"/>
        <charset val="128"/>
        <scheme val="minor"/>
      </rPr>
      <t>1（制限）</t>
    </r>
    <rPh sb="9" eb="12">
      <t>チュウサンカン</t>
    </rPh>
    <rPh sb="12" eb="14">
      <t>チイキ</t>
    </rPh>
    <rPh sb="14" eb="15">
      <t>トウ</t>
    </rPh>
    <rPh sb="15" eb="17">
      <t>テイキョウ</t>
    </rPh>
    <rPh sb="17" eb="19">
      <t>カサン</t>
    </rPh>
    <rPh sb="21" eb="23">
      <t>セイゲン</t>
    </rPh>
    <phoneticPr fontId="2"/>
  </si>
  <si>
    <r>
      <t>訪問型独自サービス中山間地域等提供加算</t>
    </r>
    <r>
      <rPr>
        <sz val="10"/>
        <rFont val="ＭＳ Ｐゴシック"/>
        <family val="3"/>
        <charset val="128"/>
        <scheme val="minor"/>
      </rPr>
      <t>1</t>
    </r>
    <r>
      <rPr>
        <sz val="10"/>
        <rFont val="ＭＳ Ｐゴシック"/>
        <family val="2"/>
        <scheme val="minor"/>
      </rPr>
      <t>日割</t>
    </r>
    <r>
      <rPr>
        <sz val="10"/>
        <rFont val="ＭＳ Ｐゴシック"/>
        <family val="3"/>
        <charset val="128"/>
        <scheme val="minor"/>
      </rPr>
      <t>（制限）</t>
    </r>
    <rPh sb="9" eb="12">
      <t>チュウサンカン</t>
    </rPh>
    <rPh sb="12" eb="14">
      <t>チイキ</t>
    </rPh>
    <rPh sb="14" eb="15">
      <t>トウ</t>
    </rPh>
    <rPh sb="15" eb="17">
      <t>テイキョウ</t>
    </rPh>
    <rPh sb="17" eb="19">
      <t>カサン</t>
    </rPh>
    <rPh sb="20" eb="22">
      <t>ヒワリ</t>
    </rPh>
    <rPh sb="23" eb="25">
      <t>セイゲン</t>
    </rPh>
    <phoneticPr fontId="2"/>
  </si>
  <si>
    <r>
      <t>訪問型独自サービス中山間地域等提供加算</t>
    </r>
    <r>
      <rPr>
        <sz val="10"/>
        <rFont val="ＭＳ Ｐゴシック"/>
        <family val="3"/>
        <charset val="128"/>
        <scheme val="minor"/>
      </rPr>
      <t>2（制限</t>
    </r>
    <r>
      <rPr>
        <sz val="10"/>
        <rFont val="ＭＳ Ｐゴシック"/>
        <family val="2"/>
        <scheme val="minor"/>
      </rPr>
      <t>）</t>
    </r>
    <rPh sb="9" eb="12">
      <t>チュウサンカン</t>
    </rPh>
    <rPh sb="12" eb="14">
      <t>チイキ</t>
    </rPh>
    <rPh sb="14" eb="15">
      <t>トウ</t>
    </rPh>
    <rPh sb="15" eb="17">
      <t>テイキョウ</t>
    </rPh>
    <rPh sb="17" eb="19">
      <t>カサン</t>
    </rPh>
    <rPh sb="21" eb="23">
      <t>セイゲン</t>
    </rPh>
    <phoneticPr fontId="2"/>
  </si>
  <si>
    <r>
      <t>訪問型独自サービス中山間地域等提供加算</t>
    </r>
    <r>
      <rPr>
        <sz val="10"/>
        <rFont val="ＭＳ Ｐゴシック"/>
        <family val="3"/>
        <charset val="128"/>
        <scheme val="minor"/>
      </rPr>
      <t>2</t>
    </r>
    <r>
      <rPr>
        <sz val="10"/>
        <rFont val="ＭＳ Ｐゴシック"/>
        <family val="2"/>
        <scheme val="minor"/>
      </rPr>
      <t>日割</t>
    </r>
    <r>
      <rPr>
        <sz val="10"/>
        <rFont val="ＭＳ Ｐゴシック"/>
        <family val="3"/>
        <charset val="128"/>
        <scheme val="minor"/>
      </rPr>
      <t>（制限）</t>
    </r>
    <rPh sb="9" eb="12">
      <t>チュウサンカン</t>
    </rPh>
    <rPh sb="12" eb="14">
      <t>チイキ</t>
    </rPh>
    <rPh sb="14" eb="15">
      <t>トウ</t>
    </rPh>
    <rPh sb="15" eb="17">
      <t>テイキョウ</t>
    </rPh>
    <rPh sb="17" eb="19">
      <t>カサン</t>
    </rPh>
    <rPh sb="20" eb="22">
      <t>ヒワリ</t>
    </rPh>
    <rPh sb="23" eb="25">
      <t>セイゲン</t>
    </rPh>
    <phoneticPr fontId="2"/>
  </si>
  <si>
    <r>
      <t>訪問型独自サービス中山間地域等提供加算</t>
    </r>
    <r>
      <rPr>
        <sz val="10"/>
        <rFont val="ＭＳ Ｐゴシック"/>
        <family val="3"/>
        <charset val="128"/>
        <scheme val="minor"/>
      </rPr>
      <t>3（制限）</t>
    </r>
    <rPh sb="9" eb="12">
      <t>チュウサンカン</t>
    </rPh>
    <rPh sb="12" eb="14">
      <t>チイキ</t>
    </rPh>
    <rPh sb="14" eb="15">
      <t>トウ</t>
    </rPh>
    <rPh sb="15" eb="17">
      <t>テイキョウ</t>
    </rPh>
    <rPh sb="17" eb="19">
      <t>カサン</t>
    </rPh>
    <rPh sb="21" eb="23">
      <t>セイゲン</t>
    </rPh>
    <phoneticPr fontId="2"/>
  </si>
  <si>
    <r>
      <t>訪問型独自サービス中山間地域等提供加算</t>
    </r>
    <r>
      <rPr>
        <sz val="10"/>
        <rFont val="ＭＳ Ｐゴシック"/>
        <family val="3"/>
        <charset val="128"/>
        <scheme val="minor"/>
      </rPr>
      <t>3</t>
    </r>
    <r>
      <rPr>
        <sz val="10"/>
        <rFont val="ＭＳ Ｐゴシック"/>
        <family val="2"/>
        <scheme val="minor"/>
      </rPr>
      <t>日割</t>
    </r>
    <r>
      <rPr>
        <sz val="10"/>
        <rFont val="ＭＳ Ｐゴシック"/>
        <family val="3"/>
        <charset val="128"/>
        <scheme val="minor"/>
      </rPr>
      <t>（制限）</t>
    </r>
    <rPh sb="9" eb="12">
      <t>チュウサンカン</t>
    </rPh>
    <rPh sb="12" eb="14">
      <t>チイキ</t>
    </rPh>
    <rPh sb="14" eb="15">
      <t>トウ</t>
    </rPh>
    <rPh sb="15" eb="17">
      <t>テイキョウ</t>
    </rPh>
    <rPh sb="17" eb="19">
      <t>カサン</t>
    </rPh>
    <rPh sb="20" eb="22">
      <t>ヒワリ</t>
    </rPh>
    <rPh sb="23" eb="25">
      <t>セイゲン</t>
    </rPh>
    <phoneticPr fontId="2"/>
  </si>
  <si>
    <r>
      <t>訪問型独自サービス初回加算</t>
    </r>
    <r>
      <rPr>
        <sz val="10"/>
        <rFont val="ＭＳ Ｐゴシック"/>
        <family val="3"/>
        <charset val="128"/>
        <scheme val="minor"/>
      </rPr>
      <t>（制限）</t>
    </r>
    <rPh sb="9" eb="11">
      <t>ショカイ</t>
    </rPh>
    <rPh sb="11" eb="13">
      <t>カサン</t>
    </rPh>
    <rPh sb="14" eb="16">
      <t>セイゲン</t>
    </rPh>
    <phoneticPr fontId="2"/>
  </si>
  <si>
    <r>
      <t>訪問型独自サービス処遇改善加算Ⅲ1</t>
    </r>
    <r>
      <rPr>
        <sz val="10"/>
        <rFont val="ＭＳ Ｐゴシック"/>
        <family val="3"/>
        <charset val="128"/>
        <scheme val="minor"/>
      </rPr>
      <t>（制限）</t>
    </r>
    <rPh sb="9" eb="11">
      <t>ショグウ</t>
    </rPh>
    <rPh sb="11" eb="13">
      <t>カイゼン</t>
    </rPh>
    <rPh sb="13" eb="15">
      <t>カサン</t>
    </rPh>
    <rPh sb="18" eb="20">
      <t>セイゲン</t>
    </rPh>
    <phoneticPr fontId="2"/>
  </si>
  <si>
    <r>
      <t>訪問型独自サービス処遇改善加算Ⅲ2</t>
    </r>
    <r>
      <rPr>
        <sz val="10"/>
        <rFont val="ＭＳ Ｐゴシック"/>
        <family val="3"/>
        <charset val="128"/>
        <scheme val="minor"/>
      </rPr>
      <t>（制限）</t>
    </r>
    <rPh sb="9" eb="11">
      <t>ショグウ</t>
    </rPh>
    <rPh sb="11" eb="13">
      <t>カイゼン</t>
    </rPh>
    <rPh sb="13" eb="15">
      <t>カサン</t>
    </rPh>
    <rPh sb="18" eb="20">
      <t>セイゲン</t>
    </rPh>
    <phoneticPr fontId="2"/>
  </si>
  <si>
    <r>
      <t>訪問型独自サービス処遇改善加算Ⅲ3</t>
    </r>
    <r>
      <rPr>
        <sz val="10"/>
        <rFont val="ＭＳ Ｐゴシック"/>
        <family val="3"/>
        <charset val="128"/>
        <scheme val="minor"/>
      </rPr>
      <t>（制限）</t>
    </r>
    <rPh sb="9" eb="11">
      <t>ショグウ</t>
    </rPh>
    <rPh sb="11" eb="13">
      <t>カイゼン</t>
    </rPh>
    <rPh sb="13" eb="15">
      <t>カサン</t>
    </rPh>
    <rPh sb="18" eb="20">
      <t>セイゲン</t>
    </rPh>
    <phoneticPr fontId="2"/>
  </si>
  <si>
    <t>訪問型独自業務継続計画未策定減算11（制限）</t>
    <rPh sb="0" eb="2">
      <t>ホウモン</t>
    </rPh>
    <rPh sb="2" eb="3">
      <t>ガタ</t>
    </rPh>
    <rPh sb="3" eb="5">
      <t>ドクジ</t>
    </rPh>
    <rPh sb="5" eb="14">
      <t>ギョウムケイゾクケイカクミサクテイ</t>
    </rPh>
    <rPh sb="14" eb="16">
      <t>ゲンサン</t>
    </rPh>
    <rPh sb="19" eb="21">
      <t>セイゲン</t>
    </rPh>
    <phoneticPr fontId="2"/>
  </si>
  <si>
    <t>訪問型独自業務継続計画未策定減算11日割（制限）</t>
    <rPh sb="0" eb="2">
      <t>ホウモン</t>
    </rPh>
    <rPh sb="2" eb="3">
      <t>ガタ</t>
    </rPh>
    <rPh sb="3" eb="5">
      <t>ドクジ</t>
    </rPh>
    <rPh sb="5" eb="14">
      <t>ギョウムケイゾクケイカクミサクテイ</t>
    </rPh>
    <rPh sb="14" eb="16">
      <t>ゲンサン</t>
    </rPh>
    <rPh sb="18" eb="20">
      <t>ヒワ</t>
    </rPh>
    <rPh sb="21" eb="23">
      <t>セイゲン</t>
    </rPh>
    <phoneticPr fontId="2"/>
  </si>
  <si>
    <t>訪問型独自業務継続計画未策定減算12（制限）</t>
    <rPh sb="0" eb="2">
      <t>ホウモン</t>
    </rPh>
    <rPh sb="2" eb="3">
      <t>ガタ</t>
    </rPh>
    <rPh sb="3" eb="5">
      <t>ドクジ</t>
    </rPh>
    <rPh sb="5" eb="14">
      <t>ギョウムケイゾクケイカクミサクテイ</t>
    </rPh>
    <rPh sb="14" eb="16">
      <t>ゲンサン</t>
    </rPh>
    <rPh sb="19" eb="21">
      <t>セイゲン</t>
    </rPh>
    <phoneticPr fontId="2"/>
  </si>
  <si>
    <t>訪問型独自業務継続計画未策定減算12日割（制限）</t>
    <rPh sb="0" eb="2">
      <t>ホウモン</t>
    </rPh>
    <rPh sb="2" eb="3">
      <t>ガタ</t>
    </rPh>
    <rPh sb="3" eb="5">
      <t>ドクジ</t>
    </rPh>
    <rPh sb="5" eb="14">
      <t>ギョウムケイゾクケイカクミサクテイ</t>
    </rPh>
    <rPh sb="14" eb="16">
      <t>ゲンサン</t>
    </rPh>
    <rPh sb="18" eb="19">
      <t>ヒ</t>
    </rPh>
    <rPh sb="19" eb="20">
      <t>ワリ</t>
    </rPh>
    <rPh sb="21" eb="23">
      <t>セイゲン</t>
    </rPh>
    <phoneticPr fontId="2"/>
  </si>
  <si>
    <t>訪問型独自業務継続計画未策定減算13（制限）</t>
    <rPh sb="0" eb="2">
      <t>ホウモン</t>
    </rPh>
    <rPh sb="2" eb="3">
      <t>ガタ</t>
    </rPh>
    <rPh sb="3" eb="5">
      <t>ドクジ</t>
    </rPh>
    <rPh sb="5" eb="14">
      <t>ギョウムケイゾクケイカクミサクテイ</t>
    </rPh>
    <rPh sb="14" eb="16">
      <t>ゲンサン</t>
    </rPh>
    <rPh sb="19" eb="21">
      <t>セイゲン</t>
    </rPh>
    <phoneticPr fontId="2"/>
  </si>
  <si>
    <t>訪問型独自業務継続計画未策定減算13日割（制限）</t>
    <rPh sb="0" eb="2">
      <t>ホウモン</t>
    </rPh>
    <rPh sb="2" eb="3">
      <t>ガタ</t>
    </rPh>
    <rPh sb="3" eb="5">
      <t>ドクジ</t>
    </rPh>
    <rPh sb="5" eb="14">
      <t>ギョウムケイゾクケイカクミサクテイ</t>
    </rPh>
    <rPh sb="14" eb="16">
      <t>ゲンサン</t>
    </rPh>
    <rPh sb="18" eb="20">
      <t>ヒワリ</t>
    </rPh>
    <rPh sb="21" eb="23">
      <t>セイゲン</t>
    </rPh>
    <phoneticPr fontId="2"/>
  </si>
  <si>
    <r>
      <t>通所型独自サービス</t>
    </r>
    <r>
      <rPr>
        <sz val="10"/>
        <rFont val="ＭＳ Ｐゴシック"/>
        <family val="3"/>
        <charset val="128"/>
        <scheme val="minor"/>
      </rPr>
      <t>11（制限）</t>
    </r>
    <rPh sb="12" eb="14">
      <t>セイゲン</t>
    </rPh>
    <phoneticPr fontId="2"/>
  </si>
  <si>
    <r>
      <t>1,798　</t>
    </r>
    <r>
      <rPr>
        <sz val="10"/>
        <rFont val="ＭＳ Ｐゴシック"/>
        <family val="2"/>
        <scheme val="minor"/>
      </rPr>
      <t>単位</t>
    </r>
    <rPh sb="6" eb="8">
      <t>タンイ</t>
    </rPh>
    <phoneticPr fontId="2"/>
  </si>
  <si>
    <r>
      <t>通所型独自サービス</t>
    </r>
    <r>
      <rPr>
        <sz val="10"/>
        <rFont val="ＭＳ Ｐゴシック"/>
        <family val="3"/>
        <charset val="128"/>
        <scheme val="minor"/>
      </rPr>
      <t>11</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</si>
  <si>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59</t>
    </r>
    <r>
      <rPr>
        <sz val="10"/>
        <rFont val="ＭＳ Ｐゴシック"/>
        <family val="2"/>
        <scheme val="minor"/>
      </rPr>
      <t>　単位</t>
    </r>
    <rPh sb="3" eb="5">
      <t>タンイ</t>
    </rPh>
    <phoneticPr fontId="2"/>
  </si>
  <si>
    <r>
      <t>通所型独自サービス</t>
    </r>
    <r>
      <rPr>
        <sz val="10"/>
        <rFont val="ＭＳ Ｐゴシック"/>
        <family val="3"/>
        <charset val="128"/>
        <scheme val="minor"/>
      </rPr>
      <t>12（制限）</t>
    </r>
    <rPh sb="12" eb="14">
      <t>セイゲン</t>
    </rPh>
    <phoneticPr fontId="2"/>
  </si>
  <si>
    <r>
      <t>3,621</t>
    </r>
    <r>
      <rPr>
        <sz val="10"/>
        <rFont val="ＭＳ Ｐゴシック"/>
        <family val="2"/>
        <scheme val="minor"/>
      </rPr>
      <t>　単位</t>
    </r>
    <rPh sb="6" eb="8">
      <t>タンイ</t>
    </rPh>
    <phoneticPr fontId="2"/>
  </si>
  <si>
    <r>
      <t>通所型独自サービス</t>
    </r>
    <r>
      <rPr>
        <sz val="10"/>
        <rFont val="ＭＳ Ｐゴシック"/>
        <family val="3"/>
        <charset val="128"/>
        <scheme val="minor"/>
      </rPr>
      <t>12</t>
    </r>
    <r>
      <rPr>
        <sz val="10"/>
        <rFont val="ＭＳ Ｐゴシック"/>
        <family val="2"/>
        <scheme val="minor"/>
      </rPr>
      <t>日割</t>
    </r>
    <r>
      <rPr>
        <sz val="10"/>
        <rFont val="ＭＳ Ｐゴシック"/>
        <family val="3"/>
        <charset val="128"/>
        <scheme val="minor"/>
      </rPr>
      <t>（制限）</t>
    </r>
    <rPh sb="11" eb="13">
      <t>ヒワリ</t>
    </rPh>
    <rPh sb="14" eb="16">
      <t>セイゲン</t>
    </rPh>
    <phoneticPr fontId="2"/>
  </si>
  <si>
    <r>
      <t>119</t>
    </r>
    <r>
      <rPr>
        <sz val="10"/>
        <rFont val="ＭＳ Ｐゴシック"/>
        <family val="2"/>
        <scheme val="minor"/>
      </rPr>
      <t>　単位</t>
    </r>
    <rPh sb="4" eb="6">
      <t>タンイ</t>
    </rPh>
    <phoneticPr fontId="2"/>
  </si>
  <si>
    <r>
      <t>通所型独自サービス中山間地域等提供加算1</t>
    </r>
    <r>
      <rPr>
        <sz val="10"/>
        <rFont val="ＭＳ Ｐゴシック"/>
        <family val="3"/>
        <charset val="128"/>
        <scheme val="minor"/>
      </rPr>
      <t>（制限）</t>
    </r>
    <rPh sb="9" eb="10">
      <t>チュウ</t>
    </rPh>
    <rPh sb="10" eb="12">
      <t>サンカン</t>
    </rPh>
    <rPh sb="12" eb="14">
      <t>チイキ</t>
    </rPh>
    <rPh sb="14" eb="15">
      <t>トウ</t>
    </rPh>
    <rPh sb="15" eb="17">
      <t>テイキョウ</t>
    </rPh>
    <rPh sb="17" eb="19">
      <t>カサン</t>
    </rPh>
    <rPh sb="21" eb="23">
      <t>セイゲン</t>
    </rPh>
    <phoneticPr fontId="2"/>
  </si>
  <si>
    <r>
      <t>1798単位</t>
    </r>
    <r>
      <rPr>
        <sz val="10"/>
        <rFont val="ＭＳ Ｐゴシック"/>
        <family val="2"/>
        <scheme val="minor"/>
      </rPr>
      <t>の　　5%　加算</t>
    </r>
    <rPh sb="4" eb="6">
      <t>タンイ</t>
    </rPh>
    <rPh sb="12" eb="14">
      <t>カサン</t>
    </rPh>
    <phoneticPr fontId="2"/>
  </si>
  <si>
    <r>
      <t>59単位</t>
    </r>
    <r>
      <rPr>
        <sz val="10"/>
        <rFont val="ＭＳ Ｐゴシック"/>
        <family val="2"/>
        <scheme val="minor"/>
      </rPr>
      <t>の　　5%　加算</t>
    </r>
    <rPh sb="2" eb="4">
      <t>タンイ</t>
    </rPh>
    <rPh sb="10" eb="12">
      <t>カサン</t>
    </rPh>
    <phoneticPr fontId="2"/>
  </si>
  <si>
    <r>
      <t>通所型独自サービス中山間地域等提供加算2</t>
    </r>
    <r>
      <rPr>
        <sz val="10"/>
        <rFont val="ＭＳ Ｐゴシック"/>
        <family val="3"/>
        <charset val="128"/>
        <scheme val="minor"/>
      </rPr>
      <t>（制限）</t>
    </r>
    <rPh sb="9" eb="10">
      <t>チュウ</t>
    </rPh>
    <rPh sb="10" eb="12">
      <t>サンカン</t>
    </rPh>
    <rPh sb="12" eb="14">
      <t>チイキ</t>
    </rPh>
    <rPh sb="14" eb="15">
      <t>トウ</t>
    </rPh>
    <rPh sb="15" eb="17">
      <t>テイキョウ</t>
    </rPh>
    <rPh sb="17" eb="19">
      <t>カサン</t>
    </rPh>
    <rPh sb="21" eb="23">
      <t>セイゲン</t>
    </rPh>
    <phoneticPr fontId="2"/>
  </si>
  <si>
    <r>
      <t>3621単位</t>
    </r>
    <r>
      <rPr>
        <sz val="10"/>
        <rFont val="ＭＳ Ｐゴシック"/>
        <family val="2"/>
        <scheme val="minor"/>
      </rPr>
      <t>の　　5%　加算</t>
    </r>
    <rPh sb="4" eb="6">
      <t>タンイ</t>
    </rPh>
    <rPh sb="12" eb="14">
      <t>カサン</t>
    </rPh>
    <phoneticPr fontId="2"/>
  </si>
  <si>
    <r>
      <t>119単位</t>
    </r>
    <r>
      <rPr>
        <sz val="10"/>
        <rFont val="ＭＳ Ｐゴシック"/>
        <family val="2"/>
        <scheme val="minor"/>
      </rPr>
      <t>の　　5%　加算</t>
    </r>
    <rPh sb="3" eb="5">
      <t>タンイ</t>
    </rPh>
    <rPh sb="11" eb="13">
      <t>カサン</t>
    </rPh>
    <phoneticPr fontId="2"/>
  </si>
  <si>
    <r>
      <t>通所型独自サービス送迎減算</t>
    </r>
    <r>
      <rPr>
        <sz val="10"/>
        <rFont val="ＭＳ Ｐゴシック"/>
        <family val="3"/>
        <charset val="128"/>
        <scheme val="minor"/>
      </rPr>
      <t>（制限）</t>
    </r>
    <rPh sb="9" eb="13">
      <t>ソウゲイゲンサン</t>
    </rPh>
    <rPh sb="14" eb="16">
      <t>セイゲン</t>
    </rPh>
    <phoneticPr fontId="2"/>
  </si>
  <si>
    <r>
      <t>通所型独自サービス若年性認知症受入加算</t>
    </r>
    <r>
      <rPr>
        <sz val="10"/>
        <rFont val="ＭＳ Ｐゴシック"/>
        <family val="3"/>
        <charset val="128"/>
        <scheme val="minor"/>
      </rPr>
      <t>（制限）</t>
    </r>
    <rPh sb="9" eb="12">
      <t>ジャクネンセイ</t>
    </rPh>
    <rPh sb="12" eb="15">
      <t>ニンチショウ</t>
    </rPh>
    <rPh sb="15" eb="17">
      <t>ウケイレ</t>
    </rPh>
    <rPh sb="17" eb="19">
      <t>カサン</t>
    </rPh>
    <rPh sb="20" eb="22">
      <t>セイゲン</t>
    </rPh>
    <phoneticPr fontId="2"/>
  </si>
  <si>
    <r>
      <t>通所型独自サービス栄養アセスメント加算</t>
    </r>
    <r>
      <rPr>
        <sz val="10"/>
        <rFont val="ＭＳ Ｐゴシック"/>
        <family val="3"/>
        <charset val="128"/>
        <scheme val="minor"/>
      </rPr>
      <t>（制限）</t>
    </r>
    <rPh sb="9" eb="11">
      <t>エイヨウ</t>
    </rPh>
    <rPh sb="17" eb="19">
      <t>カサン</t>
    </rPh>
    <rPh sb="20" eb="22">
      <t>セイゲン</t>
    </rPh>
    <phoneticPr fontId="2"/>
  </si>
  <si>
    <r>
      <t>通所型独自サービス栄養改善加算</t>
    </r>
    <r>
      <rPr>
        <sz val="10"/>
        <rFont val="ＭＳ Ｐゴシック"/>
        <family val="3"/>
        <charset val="128"/>
        <scheme val="minor"/>
      </rPr>
      <t>（制限）</t>
    </r>
    <rPh sb="9" eb="11">
      <t>エイヨウ</t>
    </rPh>
    <rPh sb="11" eb="13">
      <t>カイゼン</t>
    </rPh>
    <rPh sb="13" eb="15">
      <t>カサン</t>
    </rPh>
    <rPh sb="16" eb="18">
      <t>セイゲン</t>
    </rPh>
    <phoneticPr fontId="2"/>
  </si>
  <si>
    <r>
      <t>通所型独自サービス口腔機能向上加算</t>
    </r>
    <r>
      <rPr>
        <sz val="10"/>
        <rFont val="ＭＳ Ｐゴシック"/>
        <family val="3"/>
        <charset val="128"/>
        <scheme val="minor"/>
      </rPr>
      <t>Ⅰ（制限）</t>
    </r>
    <rPh sb="9" eb="11">
      <t>コウクウ</t>
    </rPh>
    <rPh sb="11" eb="13">
      <t>キノウ</t>
    </rPh>
    <rPh sb="13" eb="15">
      <t>コウジョウ</t>
    </rPh>
    <rPh sb="15" eb="17">
      <t>カサン</t>
    </rPh>
    <rPh sb="19" eb="21">
      <t>セイゲン</t>
    </rPh>
    <phoneticPr fontId="2"/>
  </si>
  <si>
    <r>
      <t>通所型独自サービス口腔機能向上加算Ⅱ</t>
    </r>
    <r>
      <rPr>
        <sz val="10"/>
        <rFont val="ＭＳ Ｐゴシック"/>
        <family val="3"/>
        <charset val="128"/>
        <scheme val="minor"/>
      </rPr>
      <t>（制限）</t>
    </r>
    <rPh sb="9" eb="11">
      <t>コウクウ</t>
    </rPh>
    <rPh sb="11" eb="13">
      <t>キノウ</t>
    </rPh>
    <rPh sb="13" eb="15">
      <t>コウジョウ</t>
    </rPh>
    <rPh sb="15" eb="17">
      <t>カサン</t>
    </rPh>
    <rPh sb="19" eb="21">
      <t>セイゲン</t>
    </rPh>
    <phoneticPr fontId="2"/>
  </si>
  <si>
    <r>
      <t>通所型</t>
    </r>
    <r>
      <rPr>
        <sz val="10"/>
        <rFont val="ＭＳ Ｐゴシック"/>
        <family val="3"/>
        <charset val="128"/>
        <scheme val="minor"/>
      </rPr>
      <t>独自サービス生活機能向上連携加算Ⅰ（制限）</t>
    </r>
    <rPh sb="0" eb="2">
      <t>ツウショ</t>
    </rPh>
    <rPh sb="2" eb="3">
      <t>ガタ</t>
    </rPh>
    <rPh sb="3" eb="5">
      <t>ドクジ</t>
    </rPh>
    <rPh sb="9" eb="11">
      <t>セイカツ</t>
    </rPh>
    <rPh sb="11" eb="13">
      <t>キノウ</t>
    </rPh>
    <rPh sb="13" eb="15">
      <t>コウジョウ</t>
    </rPh>
    <rPh sb="15" eb="17">
      <t>レンケイ</t>
    </rPh>
    <rPh sb="17" eb="19">
      <t>カサン</t>
    </rPh>
    <rPh sb="21" eb="23">
      <t>セイゲン</t>
    </rPh>
    <phoneticPr fontId="2"/>
  </si>
  <si>
    <r>
      <t>通所型</t>
    </r>
    <r>
      <rPr>
        <sz val="10"/>
        <rFont val="ＭＳ Ｐゴシック"/>
        <family val="3"/>
        <charset val="128"/>
        <scheme val="minor"/>
      </rPr>
      <t>独自サービス生活機能向上連携加算Ⅱ（制限）</t>
    </r>
    <rPh sb="0" eb="2">
      <t>ツウショ</t>
    </rPh>
    <rPh sb="2" eb="3">
      <t>ガタ</t>
    </rPh>
    <rPh sb="3" eb="5">
      <t>ドクジ</t>
    </rPh>
    <rPh sb="9" eb="11">
      <t>セイカツ</t>
    </rPh>
    <rPh sb="11" eb="13">
      <t>キノウ</t>
    </rPh>
    <rPh sb="13" eb="15">
      <t>コウジョウ</t>
    </rPh>
    <rPh sb="15" eb="17">
      <t>レンケイ</t>
    </rPh>
    <rPh sb="17" eb="19">
      <t>カサン</t>
    </rPh>
    <rPh sb="21" eb="23">
      <t>セイゲン</t>
    </rPh>
    <phoneticPr fontId="2"/>
  </si>
  <si>
    <r>
      <t>通所型独自サービス口腔栄養スクリーニング加算Ⅰ</t>
    </r>
    <r>
      <rPr>
        <sz val="10"/>
        <rFont val="ＭＳ Ｐゴシック"/>
        <family val="3"/>
        <charset val="128"/>
        <scheme val="minor"/>
      </rPr>
      <t>（制限）</t>
    </r>
    <rPh sb="0" eb="2">
      <t>ツウショ</t>
    </rPh>
    <rPh sb="2" eb="3">
      <t>ガタ</t>
    </rPh>
    <rPh sb="3" eb="5">
      <t>ドクジ</t>
    </rPh>
    <rPh sb="9" eb="11">
      <t>コウクウ</t>
    </rPh>
    <rPh sb="11" eb="13">
      <t>エイヨウ</t>
    </rPh>
    <rPh sb="20" eb="22">
      <t>カサン</t>
    </rPh>
    <rPh sb="24" eb="26">
      <t>セイゲン</t>
    </rPh>
    <phoneticPr fontId="2"/>
  </si>
  <si>
    <r>
      <t>通所型独自サービス</t>
    </r>
    <r>
      <rPr>
        <sz val="10"/>
        <rFont val="ＭＳ Ｐゴシック"/>
        <family val="3"/>
        <charset val="128"/>
        <scheme val="minor"/>
      </rPr>
      <t>口腔</t>
    </r>
    <r>
      <rPr>
        <sz val="10"/>
        <rFont val="ＭＳ Ｐゴシック"/>
        <family val="2"/>
        <scheme val="minor"/>
      </rPr>
      <t>栄養スクリーニング加算</t>
    </r>
    <r>
      <rPr>
        <sz val="10"/>
        <rFont val="ＭＳ Ｐゴシック"/>
        <family val="3"/>
        <charset val="128"/>
        <scheme val="minor"/>
      </rPr>
      <t>Ⅱ（制限）</t>
    </r>
    <rPh sb="0" eb="2">
      <t>ツウショ</t>
    </rPh>
    <rPh sb="2" eb="3">
      <t>ガタ</t>
    </rPh>
    <rPh sb="3" eb="5">
      <t>ドクジ</t>
    </rPh>
    <rPh sb="9" eb="11">
      <t>コウクウ</t>
    </rPh>
    <rPh sb="11" eb="13">
      <t>エイヨウ</t>
    </rPh>
    <rPh sb="20" eb="22">
      <t>カサン</t>
    </rPh>
    <rPh sb="24" eb="26">
      <t>セイゲン</t>
    </rPh>
    <phoneticPr fontId="2"/>
  </si>
  <si>
    <r>
      <t>通所型独自サービス科学的介護推進体制加算</t>
    </r>
    <r>
      <rPr>
        <sz val="10"/>
        <rFont val="ＭＳ Ｐゴシック"/>
        <family val="3"/>
        <charset val="128"/>
        <scheme val="minor"/>
      </rPr>
      <t>（制限）</t>
    </r>
    <rPh sb="0" eb="2">
      <t>ツウショ</t>
    </rPh>
    <rPh sb="2" eb="3">
      <t>ガタ</t>
    </rPh>
    <rPh sb="3" eb="5">
      <t>ドクジ</t>
    </rPh>
    <rPh sb="9" eb="12">
      <t>カガクテキ</t>
    </rPh>
    <rPh sb="12" eb="14">
      <t>カイゴ</t>
    </rPh>
    <rPh sb="14" eb="16">
      <t>スイシン</t>
    </rPh>
    <rPh sb="16" eb="18">
      <t>タイセイ</t>
    </rPh>
    <rPh sb="18" eb="20">
      <t>カサン</t>
    </rPh>
    <rPh sb="21" eb="23">
      <t>セイゲン</t>
    </rPh>
    <phoneticPr fontId="2"/>
  </si>
  <si>
    <r>
      <t>通所型独自サービス</t>
    </r>
    <r>
      <rPr>
        <sz val="10"/>
        <rFont val="ＭＳ Ｐゴシック"/>
        <family val="3"/>
        <charset val="128"/>
        <scheme val="minor"/>
      </rPr>
      <t>11</t>
    </r>
    <r>
      <rPr>
        <sz val="10"/>
        <rFont val="ＭＳ Ｐゴシック"/>
        <family val="2"/>
        <scheme val="minor"/>
      </rPr>
      <t>定超</t>
    </r>
    <r>
      <rPr>
        <sz val="10"/>
        <rFont val="ＭＳ Ｐゴシック"/>
        <family val="3"/>
        <charset val="128"/>
        <scheme val="minor"/>
      </rPr>
      <t>（制限）</t>
    </r>
    <rPh sb="11" eb="12">
      <t>テイ</t>
    </rPh>
    <rPh sb="12" eb="13">
      <t>チョウ</t>
    </rPh>
    <rPh sb="14" eb="16">
      <t>セイゲン</t>
    </rPh>
    <phoneticPr fontId="2"/>
  </si>
  <si>
    <r>
      <t>1,798</t>
    </r>
    <r>
      <rPr>
        <sz val="10"/>
        <rFont val="ＭＳ Ｐゴシック"/>
        <family val="2"/>
        <scheme val="minor"/>
      </rPr>
      <t>　単位</t>
    </r>
    <rPh sb="6" eb="8">
      <t>タンイ</t>
    </rPh>
    <phoneticPr fontId="2"/>
  </si>
  <si>
    <r>
      <t>通所型独自サービス</t>
    </r>
    <r>
      <rPr>
        <sz val="10"/>
        <rFont val="ＭＳ Ｐゴシック"/>
        <family val="3"/>
        <charset val="128"/>
        <scheme val="minor"/>
      </rPr>
      <t>11</t>
    </r>
    <r>
      <rPr>
        <sz val="10"/>
        <rFont val="ＭＳ Ｐゴシック"/>
        <family val="2"/>
        <scheme val="minor"/>
      </rPr>
      <t>日割・定超</t>
    </r>
    <r>
      <rPr>
        <sz val="10"/>
        <rFont val="ＭＳ Ｐゴシック"/>
        <family val="3"/>
        <charset val="128"/>
        <scheme val="minor"/>
      </rPr>
      <t>（制限）</t>
    </r>
    <rPh sb="11" eb="13">
      <t>ヒワリ</t>
    </rPh>
    <rPh sb="14" eb="15">
      <t>テイ</t>
    </rPh>
    <rPh sb="15" eb="16">
      <t>チョウ</t>
    </rPh>
    <rPh sb="17" eb="19">
      <t>セイゲン</t>
    </rPh>
    <phoneticPr fontId="2"/>
  </si>
  <si>
    <r>
      <t>通所型独自サービス</t>
    </r>
    <r>
      <rPr>
        <sz val="10"/>
        <rFont val="ＭＳ Ｐゴシック"/>
        <family val="3"/>
        <charset val="128"/>
        <scheme val="minor"/>
      </rPr>
      <t>12</t>
    </r>
    <r>
      <rPr>
        <sz val="10"/>
        <rFont val="ＭＳ Ｐゴシック"/>
        <family val="2"/>
        <scheme val="minor"/>
      </rPr>
      <t>定超</t>
    </r>
    <r>
      <rPr>
        <sz val="10"/>
        <rFont val="ＭＳ Ｐゴシック"/>
        <family val="3"/>
        <charset val="128"/>
        <scheme val="minor"/>
      </rPr>
      <t>（制限）</t>
    </r>
    <rPh sb="11" eb="12">
      <t>テイ</t>
    </rPh>
    <rPh sb="12" eb="13">
      <t>チョウ</t>
    </rPh>
    <rPh sb="14" eb="16">
      <t>セイゲン</t>
    </rPh>
    <phoneticPr fontId="2"/>
  </si>
  <si>
    <r>
      <t>通所型独自サービス</t>
    </r>
    <r>
      <rPr>
        <sz val="10"/>
        <rFont val="ＭＳ Ｐゴシック"/>
        <family val="3"/>
        <charset val="128"/>
        <scheme val="minor"/>
      </rPr>
      <t>12</t>
    </r>
    <r>
      <rPr>
        <sz val="10"/>
        <rFont val="ＭＳ Ｐゴシック"/>
        <family val="2"/>
        <scheme val="minor"/>
      </rPr>
      <t>日割・定超</t>
    </r>
    <r>
      <rPr>
        <sz val="10"/>
        <rFont val="ＭＳ Ｐゴシック"/>
        <family val="3"/>
        <charset val="128"/>
        <scheme val="minor"/>
      </rPr>
      <t>（制限）</t>
    </r>
    <rPh sb="11" eb="13">
      <t>ヒワリ</t>
    </rPh>
    <rPh sb="14" eb="16">
      <t>テイチョウ</t>
    </rPh>
    <rPh sb="17" eb="19">
      <t>セイゲン</t>
    </rPh>
    <phoneticPr fontId="2"/>
  </si>
  <si>
    <r>
      <t>通所型独自サービス</t>
    </r>
    <r>
      <rPr>
        <sz val="10"/>
        <rFont val="ＭＳ Ｐゴシック"/>
        <family val="3"/>
        <charset val="128"/>
        <scheme val="minor"/>
      </rPr>
      <t>11</t>
    </r>
    <r>
      <rPr>
        <sz val="10"/>
        <rFont val="ＭＳ Ｐゴシック"/>
        <family val="2"/>
        <scheme val="minor"/>
      </rPr>
      <t>人欠</t>
    </r>
    <r>
      <rPr>
        <sz val="10"/>
        <rFont val="ＭＳ Ｐゴシック"/>
        <family val="3"/>
        <charset val="128"/>
        <scheme val="minor"/>
      </rPr>
      <t>（制限）</t>
    </r>
    <rPh sb="11" eb="12">
      <t>ジン</t>
    </rPh>
    <rPh sb="12" eb="13">
      <t>ケツ</t>
    </rPh>
    <rPh sb="14" eb="16">
      <t>セイゲン</t>
    </rPh>
    <phoneticPr fontId="2"/>
  </si>
  <si>
    <r>
      <t>通所型独自サービス</t>
    </r>
    <r>
      <rPr>
        <sz val="10"/>
        <rFont val="ＭＳ Ｐゴシック"/>
        <family val="3"/>
        <charset val="128"/>
        <scheme val="minor"/>
      </rPr>
      <t>11</t>
    </r>
    <r>
      <rPr>
        <sz val="10"/>
        <rFont val="ＭＳ Ｐゴシック"/>
        <family val="2"/>
        <scheme val="minor"/>
      </rPr>
      <t>日割・人欠</t>
    </r>
    <r>
      <rPr>
        <sz val="10"/>
        <rFont val="ＭＳ Ｐゴシック"/>
        <family val="3"/>
        <charset val="128"/>
        <scheme val="minor"/>
      </rPr>
      <t>（制限）</t>
    </r>
    <rPh sb="11" eb="13">
      <t>ヒワリ</t>
    </rPh>
    <rPh sb="14" eb="15">
      <t>ジン</t>
    </rPh>
    <rPh sb="15" eb="16">
      <t>ケツ</t>
    </rPh>
    <rPh sb="17" eb="19">
      <t>セイゲン</t>
    </rPh>
    <phoneticPr fontId="2"/>
  </si>
  <si>
    <r>
      <t>通所型独自サービス</t>
    </r>
    <r>
      <rPr>
        <sz val="10"/>
        <rFont val="ＭＳ Ｐゴシック"/>
        <family val="3"/>
        <charset val="128"/>
        <scheme val="minor"/>
      </rPr>
      <t>12</t>
    </r>
    <r>
      <rPr>
        <sz val="10"/>
        <rFont val="ＭＳ Ｐゴシック"/>
        <family val="2"/>
        <scheme val="minor"/>
      </rPr>
      <t>人欠</t>
    </r>
    <r>
      <rPr>
        <sz val="10"/>
        <rFont val="ＭＳ Ｐゴシック"/>
        <family val="3"/>
        <charset val="128"/>
        <scheme val="minor"/>
      </rPr>
      <t>（制限）</t>
    </r>
    <rPh sb="11" eb="12">
      <t>ジン</t>
    </rPh>
    <rPh sb="12" eb="13">
      <t>ケツ</t>
    </rPh>
    <rPh sb="14" eb="16">
      <t>セイゲン</t>
    </rPh>
    <phoneticPr fontId="2"/>
  </si>
  <si>
    <r>
      <t>通所型独自サービス</t>
    </r>
    <r>
      <rPr>
        <sz val="10"/>
        <rFont val="ＭＳ Ｐゴシック"/>
        <family val="3"/>
        <charset val="128"/>
        <scheme val="minor"/>
      </rPr>
      <t>12</t>
    </r>
    <r>
      <rPr>
        <sz val="10"/>
        <rFont val="ＭＳ Ｐゴシック"/>
        <family val="2"/>
        <scheme val="minor"/>
      </rPr>
      <t>日割・人欠</t>
    </r>
    <r>
      <rPr>
        <sz val="10"/>
        <rFont val="ＭＳ Ｐゴシック"/>
        <family val="3"/>
        <charset val="128"/>
        <scheme val="minor"/>
      </rPr>
      <t>（制限）</t>
    </r>
    <rPh sb="11" eb="13">
      <t>ヒワリ</t>
    </rPh>
    <rPh sb="14" eb="15">
      <t>ジン</t>
    </rPh>
    <rPh sb="15" eb="16">
      <t>ケツ</t>
    </rPh>
    <rPh sb="17" eb="19">
      <t>セイゲン</t>
    </rPh>
    <phoneticPr fontId="2"/>
  </si>
  <si>
    <r>
      <t>通所型独自サービス</t>
    </r>
    <r>
      <rPr>
        <sz val="10"/>
        <rFont val="ＭＳ Ｐゴシック"/>
        <family val="3"/>
        <charset val="128"/>
        <scheme val="minor"/>
      </rPr>
      <t>11・同一建物（制限）</t>
    </r>
    <rPh sb="12" eb="14">
      <t>ドウイツ</t>
    </rPh>
    <rPh sb="14" eb="16">
      <t>タテモノ</t>
    </rPh>
    <rPh sb="17" eb="19">
      <t>セイゲン</t>
    </rPh>
    <phoneticPr fontId="2"/>
  </si>
  <si>
    <r>
      <t>通所型独自サービス</t>
    </r>
    <r>
      <rPr>
        <sz val="10"/>
        <rFont val="ＭＳ Ｐゴシック"/>
        <family val="3"/>
        <charset val="128"/>
        <scheme val="minor"/>
      </rPr>
      <t>11日割・同一建物（制限）</t>
    </r>
    <rPh sb="11" eb="13">
      <t>ヒワ</t>
    </rPh>
    <rPh sb="14" eb="16">
      <t>ドウイツ</t>
    </rPh>
    <rPh sb="16" eb="18">
      <t>タテモノ</t>
    </rPh>
    <rPh sb="19" eb="21">
      <t>セイゲン</t>
    </rPh>
    <phoneticPr fontId="2"/>
  </si>
  <si>
    <r>
      <t>通所型独自サービス</t>
    </r>
    <r>
      <rPr>
        <sz val="10"/>
        <rFont val="ＭＳ Ｐゴシック"/>
        <family val="3"/>
        <charset val="128"/>
        <scheme val="minor"/>
      </rPr>
      <t>12・同一建物（制限）</t>
    </r>
    <rPh sb="12" eb="14">
      <t>ドウイツ</t>
    </rPh>
    <rPh sb="14" eb="16">
      <t>タテモノ</t>
    </rPh>
    <rPh sb="17" eb="19">
      <t>セイゲン</t>
    </rPh>
    <phoneticPr fontId="2"/>
  </si>
  <si>
    <r>
      <t>通所型独自サービス</t>
    </r>
    <r>
      <rPr>
        <sz val="10"/>
        <rFont val="ＭＳ Ｐゴシック"/>
        <family val="3"/>
        <charset val="128"/>
        <scheme val="minor"/>
      </rPr>
      <t>12日割・同一建物（制限）</t>
    </r>
    <rPh sb="11" eb="13">
      <t>ヒワ</t>
    </rPh>
    <rPh sb="14" eb="16">
      <t>ドウイツ</t>
    </rPh>
    <rPh sb="16" eb="18">
      <t>タテモノ</t>
    </rPh>
    <rPh sb="19" eb="21">
      <t>セイゲン</t>
    </rPh>
    <phoneticPr fontId="2"/>
  </si>
  <si>
    <t>通所型独自生活向上グループ活動加算</t>
    <rPh sb="5" eb="7">
      <t>セイカツ</t>
    </rPh>
    <rPh sb="7" eb="9">
      <t>コウジョウ</t>
    </rPh>
    <rPh sb="13" eb="15">
      <t>カツドウ</t>
    </rPh>
    <rPh sb="15" eb="17">
      <t>カサン</t>
    </rPh>
    <phoneticPr fontId="2"/>
  </si>
  <si>
    <r>
      <t>通所型独自生活向上グループ活動加算</t>
    </r>
    <r>
      <rPr>
        <sz val="10"/>
        <rFont val="ＭＳ Ｐゴシック"/>
        <family val="3"/>
        <charset val="128"/>
        <scheme val="minor"/>
      </rPr>
      <t>（制限）</t>
    </r>
    <rPh sb="5" eb="7">
      <t>セイカツ</t>
    </rPh>
    <rPh sb="7" eb="9">
      <t>コウジョウ</t>
    </rPh>
    <rPh sb="13" eb="15">
      <t>カツドウ</t>
    </rPh>
    <rPh sb="15" eb="17">
      <t>カサン</t>
    </rPh>
    <rPh sb="18" eb="20">
      <t>セイゲン</t>
    </rPh>
    <phoneticPr fontId="2"/>
  </si>
  <si>
    <t>訪問型独自サービス11日割</t>
    <rPh sb="11" eb="13">
      <t>ヒワリ</t>
    </rPh>
    <phoneticPr fontId="2"/>
  </si>
  <si>
    <t>訪問型独自サービス12</t>
    <phoneticPr fontId="2"/>
  </si>
  <si>
    <t>訪問型独自サービス12日割</t>
    <rPh sb="11" eb="13">
      <t>ヒワリ</t>
    </rPh>
    <phoneticPr fontId="2"/>
  </si>
  <si>
    <t>訪問型独自サービス13</t>
    <phoneticPr fontId="2"/>
  </si>
  <si>
    <t>訪問型独自サービス13日割</t>
    <rPh sb="11" eb="13">
      <t>ヒワリ</t>
    </rPh>
    <phoneticPr fontId="2"/>
  </si>
  <si>
    <t>A2</t>
    <phoneticPr fontId="2"/>
  </si>
  <si>
    <t>訪問型独自サービス処遇改善加算Ⅱ2</t>
    <rPh sb="0" eb="3">
      <t>ホウモンガタ</t>
    </rPh>
    <rPh sb="3" eb="5">
      <t>ドクジ</t>
    </rPh>
    <rPh sb="9" eb="11">
      <t>ショグウ</t>
    </rPh>
    <rPh sb="11" eb="13">
      <t>カイゼン</t>
    </rPh>
    <rPh sb="13" eb="15">
      <t>カサン</t>
    </rPh>
    <phoneticPr fontId="2"/>
  </si>
  <si>
    <t>訪問型独自サービス処遇改善加算Ⅰ2</t>
    <rPh sb="0" eb="3">
      <t>ホウモンガタ</t>
    </rPh>
    <rPh sb="3" eb="5">
      <t>ドクジ</t>
    </rPh>
    <rPh sb="9" eb="11">
      <t>ショグウ</t>
    </rPh>
    <rPh sb="11" eb="13">
      <t>カイゼン</t>
    </rPh>
    <rPh sb="13" eb="15">
      <t>カサン</t>
    </rPh>
    <phoneticPr fontId="2"/>
  </si>
  <si>
    <t>訪問型独自サービス処遇改善加算Ⅰ1</t>
    <rPh sb="9" eb="11">
      <t>ショグウ</t>
    </rPh>
    <rPh sb="11" eb="13">
      <t>カイゼン</t>
    </rPh>
    <rPh sb="13" eb="15">
      <t>カサン</t>
    </rPh>
    <phoneticPr fontId="2"/>
  </si>
  <si>
    <t>訪問型独自サービス処遇改善加算Ⅱ1</t>
    <rPh sb="9" eb="11">
      <t>ショグウ</t>
    </rPh>
    <rPh sb="11" eb="13">
      <t>カイゼン</t>
    </rPh>
    <rPh sb="13" eb="15">
      <t>カサン</t>
    </rPh>
    <phoneticPr fontId="2"/>
  </si>
  <si>
    <t>(1)介護職員等処遇改善加算（Ⅰ）イ</t>
    <rPh sb="3" eb="5">
      <t>カイゴ</t>
    </rPh>
    <rPh sb="5" eb="7">
      <t>ショクイン</t>
    </rPh>
    <rPh sb="7" eb="8">
      <t>トウ</t>
    </rPh>
    <rPh sb="8" eb="10">
      <t>ショグウ</t>
    </rPh>
    <rPh sb="10" eb="12">
      <t>カイゼン</t>
    </rPh>
    <rPh sb="12" eb="14">
      <t>カサン</t>
    </rPh>
    <phoneticPr fontId="2"/>
  </si>
  <si>
    <t>(2)介護職員等処遇改善加算（Ⅰ）ロ</t>
    <phoneticPr fontId="2"/>
  </si>
  <si>
    <t>(3)介護職員等処遇改善加算（Ⅱ）イ</t>
    <rPh sb="3" eb="5">
      <t>カイゴ</t>
    </rPh>
    <rPh sb="5" eb="7">
      <t>ショクイン</t>
    </rPh>
    <rPh sb="7" eb="8">
      <t>トウ</t>
    </rPh>
    <rPh sb="8" eb="10">
      <t>ショグウ</t>
    </rPh>
    <rPh sb="10" eb="12">
      <t>カイゼン</t>
    </rPh>
    <rPh sb="12" eb="14">
      <t>カサン</t>
    </rPh>
    <phoneticPr fontId="2"/>
  </si>
  <si>
    <t>(4)介護職員等処遇改善加算（Ⅱ）ロ</t>
    <phoneticPr fontId="2"/>
  </si>
  <si>
    <t>(5)介護職員等処遇改善加算（Ⅲ）</t>
    <rPh sb="3" eb="5">
      <t>カイゴ</t>
    </rPh>
    <rPh sb="5" eb="7">
      <t>ショクイン</t>
    </rPh>
    <rPh sb="7" eb="8">
      <t>トウ</t>
    </rPh>
    <rPh sb="8" eb="10">
      <t>ショグウ</t>
    </rPh>
    <rPh sb="10" eb="12">
      <t>カイゼン</t>
    </rPh>
    <rPh sb="12" eb="14">
      <t>カサン</t>
    </rPh>
    <phoneticPr fontId="2"/>
  </si>
  <si>
    <t>(6)介護職員等処遇改善加算（Ⅳ）</t>
    <rPh sb="3" eb="5">
      <t>カイゴ</t>
    </rPh>
    <rPh sb="5" eb="7">
      <t>ショクイン</t>
    </rPh>
    <rPh sb="7" eb="8">
      <t>トウ</t>
    </rPh>
    <rPh sb="8" eb="10">
      <t>ショグウ</t>
    </rPh>
    <rPh sb="10" eb="12">
      <t>カイゼン</t>
    </rPh>
    <rPh sb="12" eb="14">
      <t>カサン</t>
    </rPh>
    <phoneticPr fontId="2"/>
  </si>
  <si>
    <t>所定単位数の270/1000　加算</t>
    <rPh sb="0" eb="2">
      <t>ショテイ</t>
    </rPh>
    <rPh sb="2" eb="5">
      <t>タンイスウ</t>
    </rPh>
    <rPh sb="15" eb="17">
      <t>カサン</t>
    </rPh>
    <phoneticPr fontId="2"/>
  </si>
  <si>
    <t>所定単位数の249/1000　加算</t>
    <rPh sb="0" eb="2">
      <t>ショテイ</t>
    </rPh>
    <rPh sb="2" eb="5">
      <t>タンイスウ</t>
    </rPh>
    <rPh sb="15" eb="17">
      <t>カサン</t>
    </rPh>
    <phoneticPr fontId="2"/>
  </si>
  <si>
    <t>所定単位数の287/1000　加算</t>
    <rPh sb="0" eb="2">
      <t>ショテイ</t>
    </rPh>
    <rPh sb="2" eb="4">
      <t>タンイ</t>
    </rPh>
    <rPh sb="4" eb="5">
      <t>スウ</t>
    </rPh>
    <rPh sb="15" eb="17">
      <t>カサン</t>
    </rPh>
    <phoneticPr fontId="2"/>
  </si>
  <si>
    <t>所定単位数の266/1000　加算</t>
    <rPh sb="0" eb="2">
      <t>ショテイ</t>
    </rPh>
    <rPh sb="2" eb="5">
      <t>タンイスウ</t>
    </rPh>
    <rPh sb="15" eb="17">
      <t>カサン</t>
    </rPh>
    <phoneticPr fontId="2"/>
  </si>
  <si>
    <t>所定単位数の207/1000　加算</t>
    <rPh sb="0" eb="2">
      <t>ショテイ</t>
    </rPh>
    <rPh sb="2" eb="5">
      <t>タンイスウ</t>
    </rPh>
    <rPh sb="15" eb="17">
      <t>カサン</t>
    </rPh>
    <phoneticPr fontId="2"/>
  </si>
  <si>
    <t>所定単位数の170/1000　加算</t>
    <rPh sb="0" eb="2">
      <t>ショテイ</t>
    </rPh>
    <rPh sb="2" eb="5">
      <t>タンイスウ</t>
    </rPh>
    <rPh sb="15" eb="17">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</si>
  <si>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</si>
  <si>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r>
      <t>訪問型独自サービス処遇改善加算Ⅰ11</t>
    </r>
    <r>
      <rPr>
        <sz val="10"/>
        <rFont val="ＭＳ Ｐゴシック"/>
        <family val="3"/>
        <charset val="128"/>
        <scheme val="minor"/>
      </rPr>
      <t>（制限）</t>
    </r>
    <rPh sb="9" eb="11">
      <t>ショグウ</t>
    </rPh>
    <rPh sb="11" eb="13">
      <t>カイゼン</t>
    </rPh>
    <rPh sb="13" eb="15">
      <t>カサン</t>
    </rPh>
    <rPh sb="19" eb="21">
      <t>セイゲン</t>
    </rPh>
    <phoneticPr fontId="2"/>
  </si>
  <si>
    <r>
      <t>訪問型独自サービス処遇改善加算Ⅱ11</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</si>
  <si>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訪問型独自サービス処遇改善加算Ⅰ21（制限）</t>
    <rPh sb="9" eb="11">
      <t>ショグウ</t>
    </rPh>
    <rPh sb="11" eb="13">
      <t>カイゼン</t>
    </rPh>
    <rPh sb="13" eb="15">
      <t>カサン</t>
    </rPh>
    <rPh sb="19" eb="21">
      <t>セイゲン</t>
    </rPh>
    <phoneticPr fontId="2"/>
  </si>
  <si>
    <t>訪問型独自サービス処遇改善加算Ⅱ21（制限）</t>
    <rPh sb="9" eb="11">
      <t>ショグウ</t>
    </rPh>
    <rPh sb="11" eb="13">
      <t>カイゼン</t>
    </rPh>
    <rPh sb="13" eb="15">
      <t>カサン</t>
    </rPh>
    <rPh sb="19" eb="21">
      <t>セイゲン</t>
    </rPh>
    <phoneticPr fontId="2"/>
  </si>
  <si>
    <t>(1)介護職員等処遇改善加算（Ⅰ）イ　　　　　　　　　　　　　　　　</t>
    <rPh sb="3" eb="5">
      <t>カイゴ</t>
    </rPh>
    <rPh sb="5" eb="7">
      <t>ショクイン</t>
    </rPh>
    <rPh sb="7" eb="8">
      <t>トウ</t>
    </rPh>
    <rPh sb="8" eb="10">
      <t>ショグウ</t>
    </rPh>
    <rPh sb="10" eb="12">
      <t>カイゼン</t>
    </rPh>
    <rPh sb="12" eb="14">
      <t>カサン</t>
    </rPh>
    <rPh sb="28" eb="31">
      <t>タンイスウ</t>
    </rPh>
    <phoneticPr fontId="2"/>
  </si>
  <si>
    <t>(5)介護職員等処遇改善加算（Ⅲ）　　　　　　　　　　　　　　　　</t>
    <rPh sb="3" eb="5">
      <t>カイゴ</t>
    </rPh>
    <rPh sb="5" eb="7">
      <t>ショクイン</t>
    </rPh>
    <rPh sb="7" eb="8">
      <t>トウ</t>
    </rPh>
    <rPh sb="8" eb="10">
      <t>ショグウ</t>
    </rPh>
    <rPh sb="10" eb="12">
      <t>カイゼン</t>
    </rPh>
    <rPh sb="12" eb="14">
      <t>カサン</t>
    </rPh>
    <phoneticPr fontId="2"/>
  </si>
  <si>
    <t>(2)介護職員等処遇改善加算（Ⅰ）ロ</t>
    <rPh sb="3" eb="8">
      <t>カイゴショクイントウ</t>
    </rPh>
    <rPh sb="8" eb="12">
      <t>ショグウカイゼン</t>
    </rPh>
    <rPh sb="12" eb="14">
      <t>カサン</t>
    </rPh>
    <phoneticPr fontId="2"/>
  </si>
  <si>
    <t>(3)介護職員等処遇改善加算（Ⅱ）イ　　　　　　　　　　　　　　　　</t>
    <rPh sb="3" eb="5">
      <t>カイゴ</t>
    </rPh>
    <rPh sb="5" eb="7">
      <t>ショクイン</t>
    </rPh>
    <rPh sb="7" eb="8">
      <t>トウ</t>
    </rPh>
    <rPh sb="8" eb="10">
      <t>ショグウ</t>
    </rPh>
    <rPh sb="10" eb="12">
      <t>カイゼン</t>
    </rPh>
    <rPh sb="12" eb="14">
      <t>カサン</t>
    </rPh>
    <phoneticPr fontId="2"/>
  </si>
  <si>
    <t>(4)介護職員等処遇改善加算（Ⅱ）ロ</t>
    <rPh sb="3" eb="8">
      <t>カイゴショクイントウ</t>
    </rPh>
    <rPh sb="8" eb="12">
      <t>ショグウカイゼン</t>
    </rPh>
    <rPh sb="12" eb="14">
      <t>カサン</t>
    </rPh>
    <phoneticPr fontId="2"/>
  </si>
  <si>
    <r>
      <t>訪問型独自サービス処遇改善加算Ⅰ12</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</si>
  <si>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訪問型独自サービス処遇改善加算Ⅰ22（制限）</t>
    <rPh sb="9" eb="11">
      <t>ショグウ</t>
    </rPh>
    <rPh sb="11" eb="13">
      <t>カイゼン</t>
    </rPh>
    <rPh sb="13" eb="15">
      <t>カサン</t>
    </rPh>
    <rPh sb="19" eb="21">
      <t>セイゲン</t>
    </rPh>
    <phoneticPr fontId="2"/>
  </si>
  <si>
    <r>
      <t>訪問型独自サービス処遇改善加算Ⅱ12</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</si>
  <si>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訪問型独自サービス処遇改善加算Ⅱ22（制限）</t>
    <rPh sb="9" eb="11">
      <t>ショグウ</t>
    </rPh>
    <rPh sb="11" eb="13">
      <t>カイゼン</t>
    </rPh>
    <rPh sb="13" eb="15">
      <t>カサン</t>
    </rPh>
    <rPh sb="19" eb="21">
      <t>セイゲン</t>
    </rPh>
    <phoneticPr fontId="2"/>
  </si>
  <si>
    <r>
      <t>訪問型独自サービス処遇改善加算Ⅰ13</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</si>
  <si>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訪問型独自サービス処遇改善加算Ⅰ23（制限）</t>
    <rPh sb="9" eb="11">
      <t>ショグウ</t>
    </rPh>
    <rPh sb="11" eb="13">
      <t>カイゼン</t>
    </rPh>
    <rPh sb="13" eb="15">
      <t>カサン</t>
    </rPh>
    <rPh sb="19" eb="21">
      <t>セイゲン</t>
    </rPh>
    <phoneticPr fontId="2"/>
  </si>
  <si>
    <r>
      <t>訪問型独自サービス処遇改善加算Ⅱ13</t>
    </r>
    <r>
      <rPr>
        <sz val="10"/>
        <rFont val="ＭＳ Ｐゴシック"/>
        <family val="3"/>
        <charset val="128"/>
        <scheme val="minor"/>
      </rPr>
      <t>（制限）</t>
    </r>
    <rPh sb="9" eb="11">
      <t>ショグウ</t>
    </rPh>
    <rPh sb="11" eb="13">
      <t>カイゼン</t>
    </rPh>
    <rPh sb="13" eb="15">
      <t>カサン</t>
    </rPh>
    <rPh sb="19" eb="21">
      <t>セイゲン</t>
    </rPh>
    <phoneticPr fontId="2"/>
  </si>
  <si>
    <t>訪問型独自サービス処遇改善加算Ⅱ23（制限）</t>
    <rPh sb="9" eb="11">
      <t>ショグウ</t>
    </rPh>
    <rPh sb="11" eb="13">
      <t>カイゼン</t>
    </rPh>
    <rPh sb="13" eb="15">
      <t>カサン</t>
    </rPh>
    <rPh sb="19" eb="21">
      <t>セイゲン</t>
    </rPh>
    <phoneticPr fontId="2"/>
  </si>
  <si>
    <t>１　七戸町訪問介護従前相当サービス（独自）サービスコード表（令和8年6月改定）</t>
    <rPh sb="2" eb="5">
      <t>シチノヘマチ</t>
    </rPh>
    <rPh sb="5" eb="7">
      <t>ホウモン</t>
    </rPh>
    <rPh sb="7" eb="9">
      <t>カイゴ</t>
    </rPh>
    <rPh sb="9" eb="11">
      <t>ジュウゼン</t>
    </rPh>
    <rPh sb="11" eb="13">
      <t>ソウトウ</t>
    </rPh>
    <rPh sb="18" eb="20">
      <t>ドクジ</t>
    </rPh>
    <rPh sb="28" eb="29">
      <t>ヒョウ</t>
    </rPh>
    <phoneticPr fontId="2"/>
  </si>
  <si>
    <t>３　七戸町通所介護従前相当サービス（独自）サービスコード表（令和8年6月改定）</t>
    <rPh sb="2" eb="5">
      <t>シチノヘマチ</t>
    </rPh>
    <rPh sb="5" eb="7">
      <t>ツウショ</t>
    </rPh>
    <rPh sb="7" eb="9">
      <t>カイゴ</t>
    </rPh>
    <rPh sb="9" eb="11">
      <t>ジュウゼン</t>
    </rPh>
    <rPh sb="11" eb="13">
      <t>ソウトウ</t>
    </rPh>
    <rPh sb="18" eb="20">
      <t>ドクジ</t>
    </rPh>
    <rPh sb="28" eb="29">
      <t>ヒョウ</t>
    </rPh>
    <phoneticPr fontId="2"/>
  </si>
  <si>
    <t>４　七戸町通所介護従前相当サービス（独自）サービスコード表（給付制限・３割負担）（令和8年6月改定）</t>
    <rPh sb="2" eb="5">
      <t>シチノヘマチ</t>
    </rPh>
    <rPh sb="7" eb="9">
      <t>カイゴ</t>
    </rPh>
    <rPh sb="9" eb="11">
      <t>ジュウゼン</t>
    </rPh>
    <rPh sb="11" eb="13">
      <t>ソウトウ</t>
    </rPh>
    <rPh sb="18" eb="20">
      <t>ドクジ</t>
    </rPh>
    <rPh sb="28" eb="29">
      <t>ヒョウ</t>
    </rPh>
    <rPh sb="30" eb="32">
      <t>キュウフ</t>
    </rPh>
    <rPh sb="32" eb="34">
      <t>セイゲン</t>
    </rPh>
    <rPh sb="36" eb="37">
      <t>ワ</t>
    </rPh>
    <rPh sb="37" eb="39">
      <t>フタン</t>
    </rPh>
    <phoneticPr fontId="2"/>
  </si>
  <si>
    <t>２　七戸町訪問介護従前相当サービス（独自）サービスコード表（給付制限・３割負担）（令和8年6月改定）</t>
    <rPh sb="2" eb="5">
      <t>シチノヘマチ</t>
    </rPh>
    <rPh sb="7" eb="9">
      <t>カイゴ</t>
    </rPh>
    <rPh sb="9" eb="11">
      <t>ジュウゼン</t>
    </rPh>
    <rPh sb="11" eb="13">
      <t>ソウトウ</t>
    </rPh>
    <rPh sb="18" eb="20">
      <t>ドクジ</t>
    </rPh>
    <rPh sb="28" eb="29">
      <t>ヒョウ</t>
    </rPh>
    <rPh sb="30" eb="32">
      <t>キュウフ</t>
    </rPh>
    <rPh sb="32" eb="34">
      <t>セイゲン</t>
    </rPh>
    <rPh sb="36" eb="37">
      <t>ワ</t>
    </rPh>
    <rPh sb="37" eb="39">
      <t>フタン</t>
    </rPh>
    <phoneticPr fontId="2"/>
  </si>
  <si>
    <r>
      <t>1176単位の　</t>
    </r>
    <r>
      <rPr>
        <sz val="10"/>
        <rFont val="ＭＳ Ｐゴシック"/>
        <family val="3"/>
        <charset val="128"/>
        <scheme val="minor"/>
      </rPr>
      <t>270/1000</t>
    </r>
    <r>
      <rPr>
        <sz val="10"/>
        <rFont val="ＭＳ Ｐゴシック"/>
        <family val="2"/>
        <scheme val="minor"/>
      </rPr>
      <t>加算</t>
    </r>
    <rPh sb="4" eb="6">
      <t>タンイ</t>
    </rPh>
    <rPh sb="16" eb="18">
      <t>カサン</t>
    </rPh>
    <phoneticPr fontId="2"/>
  </si>
  <si>
    <t>1176単位の　287/1000加算</t>
    <phoneticPr fontId="2"/>
  </si>
  <si>
    <r>
      <t>1176単位の　</t>
    </r>
    <r>
      <rPr>
        <sz val="10"/>
        <rFont val="ＭＳ Ｐゴシック"/>
        <family val="3"/>
        <charset val="128"/>
        <scheme val="minor"/>
      </rPr>
      <t>249/1000</t>
    </r>
    <r>
      <rPr>
        <sz val="10"/>
        <rFont val="ＭＳ Ｐゴシック"/>
        <family val="2"/>
        <scheme val="minor"/>
      </rPr>
      <t>加算</t>
    </r>
    <rPh sb="4" eb="6">
      <t>タンイ</t>
    </rPh>
    <rPh sb="16" eb="18">
      <t>カサン</t>
    </rPh>
    <phoneticPr fontId="2"/>
  </si>
  <si>
    <t>1176単位の　266/1000加算</t>
    <phoneticPr fontId="2"/>
  </si>
  <si>
    <r>
      <t>1176単位の　207</t>
    </r>
    <r>
      <rPr>
        <sz val="10"/>
        <rFont val="ＭＳ Ｐゴシック"/>
        <family val="3"/>
        <charset val="128"/>
        <scheme val="minor"/>
      </rPr>
      <t>/1000</t>
    </r>
    <r>
      <rPr>
        <sz val="10"/>
        <rFont val="ＭＳ Ｐゴシック"/>
        <family val="2"/>
        <scheme val="minor"/>
      </rPr>
      <t>加算</t>
    </r>
    <rPh sb="4" eb="6">
      <t>タンイ</t>
    </rPh>
    <rPh sb="16" eb="18">
      <t>カサン</t>
    </rPh>
    <phoneticPr fontId="2"/>
  </si>
  <si>
    <t>1176単位の　170/1000加算</t>
    <rPh sb="4" eb="6">
      <t>タンイ</t>
    </rPh>
    <rPh sb="16" eb="18">
      <t>カサン</t>
    </rPh>
    <phoneticPr fontId="2"/>
  </si>
  <si>
    <r>
      <t>2349単位の　</t>
    </r>
    <r>
      <rPr>
        <sz val="10"/>
        <rFont val="ＭＳ Ｐゴシック"/>
        <family val="3"/>
        <charset val="128"/>
        <scheme val="minor"/>
      </rPr>
      <t>270/1000</t>
    </r>
    <r>
      <rPr>
        <sz val="10"/>
        <rFont val="ＭＳ Ｐゴシック"/>
        <family val="2"/>
        <scheme val="minor"/>
      </rPr>
      <t>加算</t>
    </r>
    <rPh sb="4" eb="6">
      <t>タンイ</t>
    </rPh>
    <rPh sb="16" eb="18">
      <t>カサン</t>
    </rPh>
    <phoneticPr fontId="2"/>
  </si>
  <si>
    <t>2349単位の　287/1000加算</t>
    <phoneticPr fontId="2"/>
  </si>
  <si>
    <r>
      <t>2349単位の　</t>
    </r>
    <r>
      <rPr>
        <sz val="10"/>
        <rFont val="ＭＳ Ｐゴシック"/>
        <family val="3"/>
        <charset val="128"/>
        <scheme val="minor"/>
      </rPr>
      <t>249/1000</t>
    </r>
    <r>
      <rPr>
        <sz val="10"/>
        <rFont val="ＭＳ Ｐゴシック"/>
        <family val="2"/>
        <scheme val="minor"/>
      </rPr>
      <t>加算</t>
    </r>
    <rPh sb="4" eb="6">
      <t>タンイ</t>
    </rPh>
    <rPh sb="16" eb="18">
      <t>カサン</t>
    </rPh>
    <phoneticPr fontId="2"/>
  </si>
  <si>
    <t>2349単位の　266/1000加算</t>
    <phoneticPr fontId="2"/>
  </si>
  <si>
    <r>
      <t>2349単位の　207</t>
    </r>
    <r>
      <rPr>
        <sz val="10"/>
        <rFont val="ＭＳ Ｐゴシック"/>
        <family val="3"/>
        <charset val="128"/>
        <scheme val="minor"/>
      </rPr>
      <t>/1000</t>
    </r>
    <r>
      <rPr>
        <sz val="10"/>
        <rFont val="ＭＳ Ｐゴシック"/>
        <family val="2"/>
        <scheme val="minor"/>
      </rPr>
      <t>加算</t>
    </r>
    <rPh sb="4" eb="6">
      <t>タンイ</t>
    </rPh>
    <rPh sb="16" eb="18">
      <t>カサン</t>
    </rPh>
    <phoneticPr fontId="2"/>
  </si>
  <si>
    <t>2349単位の　170/1000加算</t>
    <rPh sb="4" eb="6">
      <t>タンイ</t>
    </rPh>
    <rPh sb="16" eb="18">
      <t>カサン</t>
    </rPh>
    <phoneticPr fontId="2"/>
  </si>
  <si>
    <r>
      <t>3727単位の　</t>
    </r>
    <r>
      <rPr>
        <sz val="10"/>
        <rFont val="ＭＳ Ｐゴシック"/>
        <family val="3"/>
        <charset val="128"/>
        <scheme val="minor"/>
      </rPr>
      <t>270/1000</t>
    </r>
    <r>
      <rPr>
        <sz val="10"/>
        <rFont val="ＭＳ Ｐゴシック"/>
        <family val="2"/>
        <scheme val="minor"/>
      </rPr>
      <t>加算</t>
    </r>
    <rPh sb="4" eb="6">
      <t>タンイ</t>
    </rPh>
    <rPh sb="16" eb="18">
      <t>カサン</t>
    </rPh>
    <phoneticPr fontId="2"/>
  </si>
  <si>
    <t>3727単位の　287/1000加算</t>
    <phoneticPr fontId="2"/>
  </si>
  <si>
    <r>
      <t>3727単位の　</t>
    </r>
    <r>
      <rPr>
        <sz val="10"/>
        <rFont val="ＭＳ Ｐゴシック"/>
        <family val="3"/>
        <charset val="128"/>
        <scheme val="minor"/>
      </rPr>
      <t>249/1000</t>
    </r>
    <r>
      <rPr>
        <sz val="10"/>
        <rFont val="ＭＳ Ｐゴシック"/>
        <family val="2"/>
        <scheme val="minor"/>
      </rPr>
      <t>加算</t>
    </r>
    <rPh sb="4" eb="6">
      <t>タンイ</t>
    </rPh>
    <rPh sb="16" eb="18">
      <t>カサン</t>
    </rPh>
    <phoneticPr fontId="2"/>
  </si>
  <si>
    <t>3727単位の　266/1000加算</t>
    <phoneticPr fontId="2"/>
  </si>
  <si>
    <r>
      <t>3727単位の　207</t>
    </r>
    <r>
      <rPr>
        <sz val="10"/>
        <rFont val="ＭＳ Ｐゴシック"/>
        <family val="3"/>
        <charset val="128"/>
        <scheme val="minor"/>
      </rPr>
      <t>/1000</t>
    </r>
    <r>
      <rPr>
        <sz val="10"/>
        <rFont val="ＭＳ Ｐゴシック"/>
        <family val="2"/>
        <scheme val="minor"/>
      </rPr>
      <t>加算</t>
    </r>
    <rPh sb="4" eb="6">
      <t>タンイ</t>
    </rPh>
    <rPh sb="16" eb="18">
      <t>カサン</t>
    </rPh>
    <phoneticPr fontId="2"/>
  </si>
  <si>
    <t>3727単位の　170/1000加算</t>
    <rPh sb="4" eb="6">
      <t>タンイ</t>
    </rPh>
    <rPh sb="16" eb="18">
      <t>カサン</t>
    </rPh>
    <phoneticPr fontId="2"/>
  </si>
  <si>
    <t>1176単位の   15％加算</t>
    <rPh sb="4" eb="6">
      <t>タンイカサン</t>
    </rPh>
    <phoneticPr fontId="2"/>
  </si>
  <si>
    <t>通所型独自サービス11・定超</t>
    <rPh sb="12" eb="13">
      <t>テイ</t>
    </rPh>
    <rPh sb="13" eb="14">
      <t>チョウ</t>
    </rPh>
    <phoneticPr fontId="2"/>
  </si>
  <si>
    <t>通所型独自サービス11日割・定超</t>
    <rPh sb="11" eb="13">
      <t>ヒワリ</t>
    </rPh>
    <rPh sb="14" eb="15">
      <t>テイ</t>
    </rPh>
    <rPh sb="15" eb="16">
      <t>チョウ</t>
    </rPh>
    <phoneticPr fontId="2"/>
  </si>
  <si>
    <t>通所型独自サービス12・定超</t>
    <rPh sb="12" eb="13">
      <t>テイ</t>
    </rPh>
    <rPh sb="13" eb="14">
      <t>チョウ</t>
    </rPh>
    <phoneticPr fontId="2"/>
  </si>
  <si>
    <t>通所型独自サービス12日割・定超</t>
    <rPh sb="11" eb="13">
      <t>ヒワリ</t>
    </rPh>
    <rPh sb="14" eb="16">
      <t>テイチョウ</t>
    </rPh>
    <phoneticPr fontId="2"/>
  </si>
  <si>
    <t>通所型独自サービス11・人欠</t>
    <rPh sb="12" eb="13">
      <t>ジン</t>
    </rPh>
    <rPh sb="13" eb="14">
      <t>ケツ</t>
    </rPh>
    <phoneticPr fontId="2"/>
  </si>
  <si>
    <t>通所型独自サービス11日割・人欠</t>
    <rPh sb="11" eb="13">
      <t>ヒワリ</t>
    </rPh>
    <rPh sb="14" eb="15">
      <t>ジン</t>
    </rPh>
    <rPh sb="15" eb="16">
      <t>ケツ</t>
    </rPh>
    <phoneticPr fontId="2"/>
  </si>
  <si>
    <t>通所型独自サービス12・人欠</t>
    <rPh sb="12" eb="13">
      <t>ジン</t>
    </rPh>
    <rPh sb="13" eb="14">
      <t>ケツ</t>
    </rPh>
    <phoneticPr fontId="2"/>
  </si>
  <si>
    <t>通所型独自サービス12日割・人欠</t>
    <rPh sb="11" eb="13">
      <t>ヒワリ</t>
    </rPh>
    <rPh sb="14" eb="15">
      <t>ジン</t>
    </rPh>
    <rPh sb="15" eb="16">
      <t>ケツ</t>
    </rPh>
    <phoneticPr fontId="2"/>
  </si>
  <si>
    <t>通所型独自サービス処遇改善加算Ⅰ11</t>
    <rPh sb="9" eb="11">
      <t>ショグウ</t>
    </rPh>
    <rPh sb="11" eb="13">
      <t>カイゼン</t>
    </rPh>
    <rPh sb="13" eb="15">
      <t>カサン</t>
    </rPh>
    <phoneticPr fontId="2"/>
  </si>
  <si>
    <t>通所型独自サービス処遇改善加算Ⅰ21</t>
    <rPh sb="9" eb="11">
      <t>ショグウ</t>
    </rPh>
    <rPh sb="11" eb="13">
      <t>カイゼン</t>
    </rPh>
    <rPh sb="13" eb="15">
      <t>カサン</t>
    </rPh>
    <phoneticPr fontId="2"/>
  </si>
  <si>
    <t>通所型独自サービス処遇改善加算Ⅱ11</t>
    <rPh sb="9" eb="15">
      <t>ショグウカイゼンカサン</t>
    </rPh>
    <phoneticPr fontId="2"/>
  </si>
  <si>
    <t>通所型独自サービス処遇改善加算Ⅱ21</t>
    <phoneticPr fontId="2"/>
  </si>
  <si>
    <t>通所型独自サービス処遇改善加算Ⅲ1</t>
    <rPh sb="9" eb="15">
      <t>ショグウカイゼンカサン</t>
    </rPh>
    <phoneticPr fontId="2"/>
  </si>
  <si>
    <t>通所型独自サービス処遇改善加算Ⅰ12</t>
    <rPh sb="9" eb="11">
      <t>ショグウ</t>
    </rPh>
    <rPh sb="11" eb="13">
      <t>カイゼン</t>
    </rPh>
    <rPh sb="13" eb="15">
      <t>カサン</t>
    </rPh>
    <phoneticPr fontId="2"/>
  </si>
  <si>
    <t>通所型独自サービス処遇改善加算Ⅰ22</t>
    <rPh sb="9" eb="11">
      <t>ショグウ</t>
    </rPh>
    <rPh sb="11" eb="13">
      <t>カイゼン</t>
    </rPh>
    <rPh sb="13" eb="15">
      <t>カサン</t>
    </rPh>
    <phoneticPr fontId="2"/>
  </si>
  <si>
    <t>通所型独自サービス処遇改善加算Ⅱ12</t>
    <rPh sb="9" eb="15">
      <t>ショグウカイゼンカサン</t>
    </rPh>
    <phoneticPr fontId="2"/>
  </si>
  <si>
    <t>通所型独自サービス処遇改善加算Ⅱ22</t>
    <phoneticPr fontId="2"/>
  </si>
  <si>
    <t>通所型独自サービス処遇改善加算Ⅲ2</t>
    <rPh sb="9" eb="15">
      <t>ショグウカイゼンカサン</t>
    </rPh>
    <phoneticPr fontId="2"/>
  </si>
  <si>
    <t>A6</t>
    <phoneticPr fontId="2"/>
  </si>
  <si>
    <t>(2)介護職員等処遇改善加算（Ⅰ）ロ</t>
    <rPh sb="3" eb="5">
      <t>カイゴ</t>
    </rPh>
    <rPh sb="5" eb="7">
      <t>ショクイン</t>
    </rPh>
    <rPh sb="7" eb="8">
      <t>トウ</t>
    </rPh>
    <rPh sb="8" eb="10">
      <t>ショグウ</t>
    </rPh>
    <rPh sb="10" eb="12">
      <t>カイゼン</t>
    </rPh>
    <rPh sb="12" eb="14">
      <t>カサン</t>
    </rPh>
    <phoneticPr fontId="2"/>
  </si>
  <si>
    <t>(3)介護職員等処遇改善加算（Ⅱ）イ</t>
    <rPh sb="3" eb="5">
      <t>カイゴ</t>
    </rPh>
    <rPh sb="5" eb="7">
      <t>ショクイン</t>
    </rPh>
    <rPh sb="7" eb="8">
      <t>トウ</t>
    </rPh>
    <rPh sb="8" eb="14">
      <t>ショグウカイゼンカサン</t>
    </rPh>
    <phoneticPr fontId="2"/>
  </si>
  <si>
    <t>(4)介護職員等処遇改善加算（Ⅱ）ロ</t>
    <rPh sb="3" eb="5">
      <t>カイゴ</t>
    </rPh>
    <rPh sb="5" eb="7">
      <t>ショクイン</t>
    </rPh>
    <rPh sb="7" eb="8">
      <t>トウ</t>
    </rPh>
    <rPh sb="8" eb="14">
      <t>ショグウカイゼンカサン</t>
    </rPh>
    <phoneticPr fontId="2"/>
  </si>
  <si>
    <t>所定単位数の111/1000　加算</t>
    <rPh sb="0" eb="2">
      <t>ショテイ</t>
    </rPh>
    <rPh sb="2" eb="5">
      <t>タンイスウ</t>
    </rPh>
    <rPh sb="15" eb="17">
      <t>カサン</t>
    </rPh>
    <phoneticPr fontId="2"/>
  </si>
  <si>
    <t>所定単位数の120/1001　加算</t>
    <rPh sb="0" eb="2">
      <t>ショテイ</t>
    </rPh>
    <rPh sb="2" eb="5">
      <t>タンイスウ</t>
    </rPh>
    <rPh sb="15" eb="17">
      <t>カサン</t>
    </rPh>
    <phoneticPr fontId="2"/>
  </si>
  <si>
    <t>所定単位数の118/1001　加算</t>
    <rPh sb="0" eb="2">
      <t>ショテイ</t>
    </rPh>
    <rPh sb="2" eb="5">
      <t>タンイスウ</t>
    </rPh>
    <rPh sb="15" eb="17">
      <t>カサン</t>
    </rPh>
    <phoneticPr fontId="2"/>
  </si>
  <si>
    <t>所定単位数の109/1000　加算</t>
    <rPh sb="0" eb="2">
      <t>ショテイ</t>
    </rPh>
    <rPh sb="2" eb="5">
      <t>タンイスウ</t>
    </rPh>
    <rPh sb="15" eb="17">
      <t>カサン</t>
    </rPh>
    <phoneticPr fontId="2"/>
  </si>
  <si>
    <t>所定単位数の 99/1000　加算</t>
    <rPh sb="0" eb="2">
      <t>ショテイ</t>
    </rPh>
    <rPh sb="2" eb="5">
      <t>タンイスウ</t>
    </rPh>
    <rPh sb="15" eb="17">
      <t>カサン</t>
    </rPh>
    <phoneticPr fontId="2"/>
  </si>
  <si>
    <t>所定単位数の 83/1000  加算</t>
    <rPh sb="0" eb="2">
      <t>ショテイ</t>
    </rPh>
    <rPh sb="2" eb="5">
      <t>タンイスウ</t>
    </rPh>
    <rPh sb="16" eb="18">
      <t>カサン</t>
    </rPh>
    <phoneticPr fontId="2"/>
  </si>
  <si>
    <t>所定単位数の117/1001　加算</t>
    <rPh sb="0" eb="2">
      <t>ショテイ</t>
    </rPh>
    <rPh sb="2" eb="5">
      <t>タンイスウ</t>
    </rPh>
    <rPh sb="15" eb="17">
      <t>カサン</t>
    </rPh>
    <phoneticPr fontId="2"/>
  </si>
  <si>
    <t>所定単位数の127/1002　加算</t>
    <rPh sb="0" eb="2">
      <t>ショテイ</t>
    </rPh>
    <rPh sb="2" eb="5">
      <t>タンイスウ</t>
    </rPh>
    <rPh sb="15" eb="17">
      <t>カサン</t>
    </rPh>
    <phoneticPr fontId="2"/>
  </si>
  <si>
    <t>所定単位数の115/1001　加算</t>
    <rPh sb="0" eb="2">
      <t>ショテイ</t>
    </rPh>
    <rPh sb="2" eb="5">
      <t>タンイスウ</t>
    </rPh>
    <rPh sb="15" eb="17">
      <t>カサン</t>
    </rPh>
    <phoneticPr fontId="2"/>
  </si>
  <si>
    <t>所定単位数の125/1002　加算</t>
    <rPh sb="0" eb="2">
      <t>ショテイ</t>
    </rPh>
    <rPh sb="2" eb="5">
      <t>タンイスウ</t>
    </rPh>
    <rPh sb="15" eb="17">
      <t>カサン</t>
    </rPh>
    <phoneticPr fontId="2"/>
  </si>
  <si>
    <t>所定単位数の105/1001　加算</t>
    <rPh sb="0" eb="2">
      <t>ショテイ</t>
    </rPh>
    <rPh sb="2" eb="5">
      <t>タンイスウ</t>
    </rPh>
    <rPh sb="15" eb="17">
      <t>カサン</t>
    </rPh>
    <phoneticPr fontId="2"/>
  </si>
  <si>
    <t>所定単位数の 89/1001  加算</t>
    <rPh sb="0" eb="2">
      <t>ショテイ</t>
    </rPh>
    <rPh sb="2" eb="5">
      <t>タンイスウ</t>
    </rPh>
    <rPh sb="16" eb="18">
      <t>カサン</t>
    </rPh>
    <phoneticPr fontId="2"/>
  </si>
  <si>
    <t>利用定員が19人以上の場合</t>
    <rPh sb="0" eb="4">
      <t>リヨウテイイン</t>
    </rPh>
    <rPh sb="7" eb="8">
      <t>ニン</t>
    </rPh>
    <rPh sb="8" eb="10">
      <t>イジョウ</t>
    </rPh>
    <rPh sb="11" eb="13">
      <t>バアイ</t>
    </rPh>
    <phoneticPr fontId="2"/>
  </si>
  <si>
    <t>利用定員が19人未満の場合</t>
    <rPh sb="0" eb="2">
      <t>リヨウ</t>
    </rPh>
    <rPh sb="2" eb="4">
      <t>テイイン</t>
    </rPh>
    <rPh sb="7" eb="8">
      <t>ニン</t>
    </rPh>
    <rPh sb="8" eb="10">
      <t>ミマン</t>
    </rPh>
    <rPh sb="11" eb="13">
      <t>バアイ</t>
    </rPh>
    <phoneticPr fontId="2"/>
  </si>
  <si>
    <t>通所型独自サービス処遇改善加算Ⅰ111（制限）</t>
    <rPh sb="9" eb="11">
      <t>ショグウ</t>
    </rPh>
    <rPh sb="11" eb="13">
      <t>カイゼン</t>
    </rPh>
    <rPh sb="13" eb="15">
      <t>カサン</t>
    </rPh>
    <rPh sb="20" eb="22">
      <t>セイゲン</t>
    </rPh>
    <phoneticPr fontId="2"/>
  </si>
  <si>
    <t>通所型独自サービス処遇改善加算Ⅰ211（制限）</t>
    <rPh sb="9" eb="11">
      <t>ショグウ</t>
    </rPh>
    <rPh sb="11" eb="13">
      <t>カイゼン</t>
    </rPh>
    <rPh sb="13" eb="15">
      <t>カサン</t>
    </rPh>
    <phoneticPr fontId="2"/>
  </si>
  <si>
    <t>通所型独自サービス処遇改善加算Ⅱ111（制限）</t>
    <rPh sb="9" eb="15">
      <t>ショグウカイゼンカサン</t>
    </rPh>
    <phoneticPr fontId="2"/>
  </si>
  <si>
    <t>通所型独自サービス処遇改善加算Ⅱ211（制限）</t>
    <phoneticPr fontId="2"/>
  </si>
  <si>
    <t>通所型独自サービス処遇改善加算Ⅲ11（制限）</t>
    <rPh sb="9" eb="15">
      <t>ショグウカイゼンカサン</t>
    </rPh>
    <phoneticPr fontId="2"/>
  </si>
  <si>
    <t>通所型独自サービス処遇改善加算Ⅰ121（制限）</t>
    <rPh sb="9" eb="11">
      <t>ショグウ</t>
    </rPh>
    <rPh sb="11" eb="13">
      <t>カイゼン</t>
    </rPh>
    <rPh sb="13" eb="15">
      <t>カサン</t>
    </rPh>
    <phoneticPr fontId="2"/>
  </si>
  <si>
    <t>通所型独自サービス処遇改善加算Ⅰ221（制限）</t>
    <rPh sb="9" eb="11">
      <t>ショグウ</t>
    </rPh>
    <rPh sb="11" eb="13">
      <t>カイゼン</t>
    </rPh>
    <rPh sb="13" eb="15">
      <t>カサン</t>
    </rPh>
    <phoneticPr fontId="2"/>
  </si>
  <si>
    <t>通所型独自サービス処遇改善加算Ⅱ121（制限）</t>
    <rPh sb="9" eb="15">
      <t>ショグウカイゼンカサン</t>
    </rPh>
    <phoneticPr fontId="2"/>
  </si>
  <si>
    <t>通所型独自サービス処遇改善加算Ⅱ221（制限）</t>
    <phoneticPr fontId="2"/>
  </si>
  <si>
    <t>通所型独自サービス処遇改善加算Ⅲ21（制限）</t>
    <rPh sb="9" eb="15">
      <t>ショグウカイゼンカサン</t>
    </rPh>
    <phoneticPr fontId="2"/>
  </si>
  <si>
    <t>通所型独自サービス処遇改善加算Ⅰ112（制限）</t>
    <rPh sb="9" eb="11">
      <t>ショグウ</t>
    </rPh>
    <rPh sb="11" eb="13">
      <t>カイゼン</t>
    </rPh>
    <rPh sb="13" eb="15">
      <t>カサン</t>
    </rPh>
    <rPh sb="20" eb="22">
      <t>セイゲン</t>
    </rPh>
    <phoneticPr fontId="2"/>
  </si>
  <si>
    <t>通所型独自サービス処遇改善加算Ⅰ212（制限）</t>
    <rPh sb="9" eb="11">
      <t>ショグウ</t>
    </rPh>
    <rPh sb="11" eb="13">
      <t>カイゼン</t>
    </rPh>
    <rPh sb="13" eb="15">
      <t>カサン</t>
    </rPh>
    <phoneticPr fontId="2"/>
  </si>
  <si>
    <t>通所型独自サービス処遇改善加算Ⅱ112（制限）</t>
    <rPh sb="9" eb="15">
      <t>ショグウカイゼンカサン</t>
    </rPh>
    <phoneticPr fontId="2"/>
  </si>
  <si>
    <t>通所型独自サービス処遇改善加算Ⅱ212（制限）</t>
    <phoneticPr fontId="2"/>
  </si>
  <si>
    <t>通所型独自サービス処遇改善加算Ⅲ12（制限）</t>
    <rPh sb="9" eb="15">
      <t>ショグウカイゼンカサン</t>
    </rPh>
    <phoneticPr fontId="2"/>
  </si>
  <si>
    <t>通所型独自サービス処遇改善加算Ⅰ122（制限）</t>
    <rPh sb="9" eb="11">
      <t>ショグウ</t>
    </rPh>
    <rPh sb="11" eb="13">
      <t>カイゼン</t>
    </rPh>
    <rPh sb="13" eb="15">
      <t>カサン</t>
    </rPh>
    <phoneticPr fontId="2"/>
  </si>
  <si>
    <t>通所型独自サービス処遇改善加算Ⅰ222（制限）</t>
    <rPh sb="9" eb="11">
      <t>ショグウ</t>
    </rPh>
    <rPh sb="11" eb="13">
      <t>カイゼン</t>
    </rPh>
    <rPh sb="13" eb="15">
      <t>カサン</t>
    </rPh>
    <phoneticPr fontId="2"/>
  </si>
  <si>
    <t>通所型独自サービス処遇改善加算Ⅱ122（制限）</t>
    <rPh sb="9" eb="15">
      <t>ショグウカイゼンカサン</t>
    </rPh>
    <phoneticPr fontId="2"/>
  </si>
  <si>
    <t>通所型独自サービス処遇改善加算Ⅱ222（制限）</t>
    <phoneticPr fontId="2"/>
  </si>
  <si>
    <t>通所型独自サービス処遇改善加算Ⅲ22（制限）</t>
    <rPh sb="9" eb="15">
      <t>ショグウカイゼンカサン</t>
    </rPh>
    <phoneticPr fontId="2"/>
  </si>
  <si>
    <t>(2)介護職員等処遇改善加算（Ⅰ）ロ</t>
    <rPh sb="3" eb="5">
      <t>カイゴ</t>
    </rPh>
    <rPh sb="5" eb="7">
      <t>ショクイン</t>
    </rPh>
    <rPh sb="7" eb="8">
      <t>トウ</t>
    </rPh>
    <rPh sb="8" eb="12">
      <t>ショグウカイゼン</t>
    </rPh>
    <rPh sb="12" eb="14">
      <t>カサン</t>
    </rPh>
    <phoneticPr fontId="2"/>
  </si>
  <si>
    <t>(4)介護職員等処遇改善加算（Ⅱ）ロ</t>
    <rPh sb="3" eb="5">
      <t>カイゴ</t>
    </rPh>
    <rPh sb="5" eb="7">
      <t>ショクイン</t>
    </rPh>
    <rPh sb="7" eb="8">
      <t>トウ</t>
    </rPh>
    <rPh sb="8" eb="10">
      <t>ショグウ</t>
    </rPh>
    <rPh sb="10" eb="12">
      <t>カイゼン</t>
    </rPh>
    <rPh sb="12" eb="14">
      <t>カサン</t>
    </rPh>
    <phoneticPr fontId="2"/>
  </si>
  <si>
    <t>利用者が19人以上の場合</t>
    <rPh sb="0" eb="3">
      <t>リヨウシャ</t>
    </rPh>
    <rPh sb="6" eb="7">
      <t>ニン</t>
    </rPh>
    <rPh sb="7" eb="9">
      <t>イジョウ</t>
    </rPh>
    <rPh sb="10" eb="12">
      <t>バアイ</t>
    </rPh>
    <phoneticPr fontId="2"/>
  </si>
  <si>
    <t>利用者が19人未満の場合</t>
    <rPh sb="0" eb="3">
      <t>リヨウシャ</t>
    </rPh>
    <rPh sb="6" eb="7">
      <t>ニン</t>
    </rPh>
    <rPh sb="7" eb="9">
      <t>ミマン</t>
    </rPh>
    <rPh sb="10" eb="12">
      <t>バアイ</t>
    </rPh>
    <phoneticPr fontId="2"/>
  </si>
  <si>
    <t>1798単位の　111/1000　加算</t>
    <rPh sb="17" eb="19">
      <t>カサン</t>
    </rPh>
    <phoneticPr fontId="2"/>
  </si>
  <si>
    <t>1798単位の　120/1000　加算</t>
    <phoneticPr fontId="2"/>
  </si>
  <si>
    <t>1798単位の　109/1000　加算</t>
    <rPh sb="17" eb="19">
      <t>カサン</t>
    </rPh>
    <phoneticPr fontId="2"/>
  </si>
  <si>
    <t>1798単位の　118/1000　加算</t>
    <phoneticPr fontId="2"/>
  </si>
  <si>
    <t>1798単位の　127/1000　加算</t>
    <phoneticPr fontId="2"/>
  </si>
  <si>
    <t>1798単位の　115/1000　加算</t>
    <rPh sb="17" eb="19">
      <t>カサン</t>
    </rPh>
    <phoneticPr fontId="2"/>
  </si>
  <si>
    <t>1798単位の　125/1000　加算</t>
    <phoneticPr fontId="2"/>
  </si>
  <si>
    <t>1798単位の　105/1000　加算</t>
    <rPh sb="17" eb="19">
      <t>カサン</t>
    </rPh>
    <phoneticPr fontId="2"/>
  </si>
  <si>
    <t>1798単位の　 99/1000　加算</t>
    <rPh sb="17" eb="19">
      <t>カサン</t>
    </rPh>
    <phoneticPr fontId="2"/>
  </si>
  <si>
    <t>1798単位の 　83/1000　加算</t>
    <rPh sb="17" eb="19">
      <t>カサン</t>
    </rPh>
    <phoneticPr fontId="2"/>
  </si>
  <si>
    <t>1798単位の  117/1000　加算</t>
    <phoneticPr fontId="2"/>
  </si>
  <si>
    <t>1798単位の  　89/1000　加算</t>
    <rPh sb="18" eb="20">
      <t>カサン</t>
    </rPh>
    <phoneticPr fontId="2"/>
  </si>
  <si>
    <t>3621単位の　111/1000　加算</t>
    <rPh sb="17" eb="19">
      <t>カサン</t>
    </rPh>
    <phoneticPr fontId="2"/>
  </si>
  <si>
    <t>3621単位の　120/1000　加算</t>
    <phoneticPr fontId="2"/>
  </si>
  <si>
    <t>3621単位の　109/1000　加算</t>
    <rPh sb="17" eb="19">
      <t>カサン</t>
    </rPh>
    <phoneticPr fontId="2"/>
  </si>
  <si>
    <t>3621単位の　118/1000　加算</t>
    <phoneticPr fontId="2"/>
  </si>
  <si>
    <t>3621単位の　 99/1000　加算</t>
    <rPh sb="17" eb="19">
      <t>カサン</t>
    </rPh>
    <phoneticPr fontId="2"/>
  </si>
  <si>
    <t>3621単位の 　83/1000　加算</t>
    <rPh sb="17" eb="19">
      <t>カサン</t>
    </rPh>
    <phoneticPr fontId="2"/>
  </si>
  <si>
    <t>3621単位の  117/1000　加算</t>
    <phoneticPr fontId="2"/>
  </si>
  <si>
    <t>3621単位の　127/1000　加算</t>
    <phoneticPr fontId="2"/>
  </si>
  <si>
    <t>3621単位の　115/1000　加算</t>
    <rPh sb="17" eb="19">
      <t>カサン</t>
    </rPh>
    <phoneticPr fontId="2"/>
  </si>
  <si>
    <t>3621単位の　125/1000　加算</t>
    <phoneticPr fontId="2"/>
  </si>
  <si>
    <t>3621単位の　105/1000　加算</t>
    <rPh sb="17" eb="19">
      <t>カサン</t>
    </rPh>
    <phoneticPr fontId="2"/>
  </si>
  <si>
    <t>3621単位の  　89/1000　加算</t>
    <rPh sb="18" eb="20">
      <t>カサン</t>
    </rPh>
    <phoneticPr fontId="2"/>
  </si>
  <si>
    <t>A7</t>
    <phoneticPr fontId="2"/>
  </si>
  <si>
    <r>
      <t>通所型独自サービス提供体制加算Ⅰ1</t>
    </r>
    <r>
      <rPr>
        <sz val="10"/>
        <rFont val="ＭＳ Ｐゴシック"/>
        <family val="3"/>
        <charset val="128"/>
        <scheme val="minor"/>
      </rPr>
      <t>（制限）</t>
    </r>
    <rPh sb="9" eb="15">
      <t>テイキョウタイセイカサン</t>
    </rPh>
    <rPh sb="18" eb="20">
      <t>セイゲン</t>
    </rPh>
    <phoneticPr fontId="2"/>
  </si>
  <si>
    <r>
      <t>通所型独自サービス提供体制加算Ⅰ2</t>
    </r>
    <r>
      <rPr>
        <sz val="10"/>
        <rFont val="ＭＳ Ｐゴシック"/>
        <family val="3"/>
        <charset val="128"/>
        <scheme val="minor"/>
      </rPr>
      <t>（制限）</t>
    </r>
    <rPh sb="9" eb="15">
      <t>テイキョウタイセイカサン</t>
    </rPh>
    <rPh sb="18" eb="20">
      <t>セイゲン</t>
    </rPh>
    <phoneticPr fontId="2"/>
  </si>
  <si>
    <r>
      <t>通所型独自サービス提供体制加算</t>
    </r>
    <r>
      <rPr>
        <sz val="10"/>
        <rFont val="ＭＳ Ｐゴシック"/>
        <family val="3"/>
        <charset val="128"/>
        <scheme val="minor"/>
      </rPr>
      <t>Ⅱ1（制限）</t>
    </r>
    <rPh sb="9" eb="11">
      <t>テイキョウ</t>
    </rPh>
    <rPh sb="11" eb="13">
      <t>タイセイ</t>
    </rPh>
    <rPh sb="13" eb="15">
      <t>カサン</t>
    </rPh>
    <rPh sb="18" eb="20">
      <t>セイゲン</t>
    </rPh>
    <phoneticPr fontId="2"/>
  </si>
  <si>
    <r>
      <t>通所型独自サービス提供体制加算</t>
    </r>
    <r>
      <rPr>
        <sz val="10"/>
        <rFont val="ＭＳ Ｐゴシック"/>
        <family val="3"/>
        <charset val="128"/>
        <scheme val="minor"/>
      </rPr>
      <t>Ⅱ2（制限）</t>
    </r>
    <rPh sb="9" eb="11">
      <t>テイキョウ</t>
    </rPh>
    <rPh sb="11" eb="13">
      <t>タイセイ</t>
    </rPh>
    <rPh sb="13" eb="15">
      <t>カサン</t>
    </rPh>
    <rPh sb="18" eb="20">
      <t>セイゲン</t>
    </rPh>
    <phoneticPr fontId="2"/>
  </si>
  <si>
    <r>
      <t>通所型独自サービス提供体制加算</t>
    </r>
    <r>
      <rPr>
        <sz val="10"/>
        <rFont val="ＭＳ Ｐゴシック"/>
        <family val="3"/>
        <charset val="128"/>
        <scheme val="minor"/>
      </rPr>
      <t>Ⅲ1（制限）</t>
    </r>
    <rPh sb="9" eb="15">
      <t>テイキョウタイセイカサン</t>
    </rPh>
    <rPh sb="18" eb="20">
      <t>セイゲン</t>
    </rPh>
    <phoneticPr fontId="2"/>
  </si>
  <si>
    <r>
      <t>通所型独自サービス提供体制加算</t>
    </r>
    <r>
      <rPr>
        <sz val="10"/>
        <rFont val="ＭＳ Ｐゴシック"/>
        <family val="3"/>
        <charset val="128"/>
        <scheme val="minor"/>
      </rPr>
      <t>Ⅲ2（制限）</t>
    </r>
    <rPh sb="9" eb="11">
      <t>テイキョウ</t>
    </rPh>
    <rPh sb="11" eb="13">
      <t>タイセイ</t>
    </rPh>
    <rPh sb="13" eb="15">
      <t>カサン</t>
    </rPh>
    <rPh sb="18" eb="20">
      <t>セイゲン</t>
    </rPh>
    <phoneticPr fontId="2"/>
  </si>
  <si>
    <t>通所型独自サービス11</t>
    <phoneticPr fontId="2"/>
  </si>
  <si>
    <t>通所型独自サービス11日割</t>
    <rPh sb="11" eb="13">
      <t>ヒワリ</t>
    </rPh>
    <phoneticPr fontId="2"/>
  </si>
  <si>
    <t>通所型独自サービス12</t>
    <phoneticPr fontId="2"/>
  </si>
  <si>
    <t>通所型独自サービス12日割</t>
    <rPh sb="11" eb="13">
      <t>ヒワリ</t>
    </rPh>
    <phoneticPr fontId="2"/>
  </si>
  <si>
    <t>訪問型独自サービス11</t>
    <phoneticPr fontId="2"/>
  </si>
  <si>
    <t>1週当たりの標準的な回数を定める場合</t>
    <rPh sb="1" eb="2">
      <t>シュウ</t>
    </rPh>
    <rPh sb="2" eb="3">
      <t>ア</t>
    </rPh>
    <rPh sb="6" eb="8">
      <t>ヒョウジュン</t>
    </rPh>
    <rPh sb="8" eb="9">
      <t>テキ</t>
    </rPh>
    <rPh sb="10" eb="12">
      <t>カイスウ</t>
    </rPh>
    <rPh sb="13" eb="14">
      <t>サダ</t>
    </rPh>
    <rPh sb="16" eb="18">
      <t>バアイ</t>
    </rPh>
    <phoneticPr fontId="2"/>
  </si>
  <si>
    <t>訪問型独自口腔連携強化加算</t>
    <rPh sb="0" eb="3">
      <t>ホウモンガタ</t>
    </rPh>
    <rPh sb="3" eb="5">
      <t>ドクジ</t>
    </rPh>
    <rPh sb="5" eb="7">
      <t>コウクウ</t>
    </rPh>
    <rPh sb="7" eb="9">
      <t>レンケイ</t>
    </rPh>
    <rPh sb="9" eb="11">
      <t>キョウカ</t>
    </rPh>
    <rPh sb="11" eb="13">
      <t>カサン</t>
    </rPh>
    <phoneticPr fontId="2"/>
  </si>
  <si>
    <r>
      <t>訪問型独自業務継続計画未策定減算</t>
    </r>
    <r>
      <rPr>
        <sz val="9"/>
        <rFont val="ＭＳ Ｐゴシック"/>
        <family val="3"/>
        <charset val="128"/>
      </rPr>
      <t>11</t>
    </r>
    <rPh sb="0" eb="2">
      <t>ホウモン</t>
    </rPh>
    <rPh sb="2" eb="3">
      <t>ガタ</t>
    </rPh>
    <rPh sb="3" eb="5">
      <t>ドクジ</t>
    </rPh>
    <rPh sb="5" eb="7">
      <t>ギョウム</t>
    </rPh>
    <rPh sb="7" eb="9">
      <t>ケイゾク</t>
    </rPh>
    <rPh sb="9" eb="11">
      <t>ケイカク</t>
    </rPh>
    <rPh sb="11" eb="12">
      <t>ミ</t>
    </rPh>
    <rPh sb="12" eb="14">
      <t>サクテイ</t>
    </rPh>
    <rPh sb="14" eb="16">
      <t>ゲンサン</t>
    </rPh>
    <phoneticPr fontId="2"/>
  </si>
  <si>
    <t>訪問型独自業務継続計画未策定減算11日割</t>
    <rPh sb="0" eb="2">
      <t>ホウモン</t>
    </rPh>
    <rPh sb="2" eb="3">
      <t>ガタ</t>
    </rPh>
    <rPh sb="3" eb="5">
      <t>ドクジ</t>
    </rPh>
    <rPh sb="5" eb="11">
      <t>ギョウムケイゾクケイカク</t>
    </rPh>
    <rPh sb="11" eb="14">
      <t>ミサクテイ</t>
    </rPh>
    <rPh sb="14" eb="16">
      <t>ゲンサン</t>
    </rPh>
    <rPh sb="18" eb="19">
      <t>ニチ</t>
    </rPh>
    <rPh sb="19" eb="20">
      <t>ワリ</t>
    </rPh>
    <phoneticPr fontId="2"/>
  </si>
  <si>
    <t>訪問型独自業務継続計画未策定減算12</t>
    <rPh sb="0" eb="2">
      <t>ホウモン</t>
    </rPh>
    <rPh sb="2" eb="3">
      <t>ガタ</t>
    </rPh>
    <rPh sb="3" eb="5">
      <t>ドクジ</t>
    </rPh>
    <rPh sb="5" eb="11">
      <t>ギョウムケイゾクケイカク</t>
    </rPh>
    <rPh sb="11" eb="14">
      <t>ミサクテイ</t>
    </rPh>
    <rPh sb="14" eb="16">
      <t>ゲンサン</t>
    </rPh>
    <phoneticPr fontId="2"/>
  </si>
  <si>
    <t>訪問型独自業務継続計画未策定減算12日割</t>
    <rPh sb="0" eb="2">
      <t>ホウモン</t>
    </rPh>
    <rPh sb="2" eb="3">
      <t>ガタ</t>
    </rPh>
    <rPh sb="3" eb="5">
      <t>ドクジ</t>
    </rPh>
    <rPh sb="5" eb="14">
      <t>ギョウムケイゾクケイカクミサクテイ</t>
    </rPh>
    <rPh sb="14" eb="16">
      <t>ゲンサン</t>
    </rPh>
    <rPh sb="18" eb="19">
      <t>ヒ</t>
    </rPh>
    <rPh sb="19" eb="20">
      <t>ワリ</t>
    </rPh>
    <phoneticPr fontId="2"/>
  </si>
  <si>
    <t>訪問型独自業務継続計画未策定減算13</t>
    <rPh sb="0" eb="2">
      <t>ホウモン</t>
    </rPh>
    <rPh sb="2" eb="3">
      <t>ガタ</t>
    </rPh>
    <rPh sb="3" eb="5">
      <t>ドクジ</t>
    </rPh>
    <rPh sb="5" eb="14">
      <t>ギョウムケイゾクケイカクミサクテイ</t>
    </rPh>
    <rPh sb="14" eb="16">
      <t>ゲンサン</t>
    </rPh>
    <phoneticPr fontId="2"/>
  </si>
  <si>
    <t>訪問型独自業務継続計画未策定減算13日割</t>
    <rPh sb="0" eb="2">
      <t>ホウモン</t>
    </rPh>
    <rPh sb="2" eb="3">
      <t>ガタ</t>
    </rPh>
    <rPh sb="3" eb="5">
      <t>ドクジ</t>
    </rPh>
    <rPh sb="5" eb="14">
      <t>ギョウムケイゾクケイカクミサクテイ</t>
    </rPh>
    <rPh sb="14" eb="16">
      <t>ゲンサン</t>
    </rPh>
    <rPh sb="18" eb="20">
      <t>ヒワリ</t>
    </rPh>
    <phoneticPr fontId="2"/>
  </si>
  <si>
    <r>
      <t>訪問型独自高齢者虐待防止未実施減算</t>
    </r>
    <r>
      <rPr>
        <sz val="9"/>
        <color theme="1"/>
        <rFont val="ＭＳ Ｐゴシック"/>
        <family val="3"/>
        <charset val="128"/>
      </rPr>
      <t>11</t>
    </r>
    <rPh sb="0" eb="2">
      <t>ホウモン</t>
    </rPh>
    <rPh sb="2" eb="3">
      <t>ガタ</t>
    </rPh>
    <rPh sb="3" eb="5">
      <t>ドクジ</t>
    </rPh>
    <rPh sb="5" eb="7">
      <t>コウレイ</t>
    </rPh>
    <rPh sb="7" eb="8">
      <t>シャ</t>
    </rPh>
    <rPh sb="8" eb="12">
      <t>ギャクタイボウシ</t>
    </rPh>
    <rPh sb="12" eb="15">
      <t>ミジッシ</t>
    </rPh>
    <rPh sb="15" eb="17">
      <t>ゲンサン</t>
    </rPh>
    <phoneticPr fontId="2"/>
  </si>
  <si>
    <t>訪問型独自高齢者虐待防止未実施減算11日割</t>
    <rPh sb="0" eb="2">
      <t>ホウモン</t>
    </rPh>
    <rPh sb="2" eb="3">
      <t>ガタ</t>
    </rPh>
    <rPh sb="3" eb="5">
      <t>ドクジ</t>
    </rPh>
    <rPh sb="5" eb="7">
      <t>コウレイ</t>
    </rPh>
    <rPh sb="7" eb="8">
      <t>シャ</t>
    </rPh>
    <rPh sb="8" eb="12">
      <t>ギャクタイボウシ</t>
    </rPh>
    <rPh sb="12" eb="15">
      <t>ミジッシ</t>
    </rPh>
    <rPh sb="15" eb="17">
      <t>ゲンサン</t>
    </rPh>
    <rPh sb="19" eb="21">
      <t>ヒワ</t>
    </rPh>
    <phoneticPr fontId="2"/>
  </si>
  <si>
    <t>訪問型独自高齢者虐待防止未実施減算12</t>
    <rPh sb="0" eb="2">
      <t>ホウモン</t>
    </rPh>
    <rPh sb="2" eb="3">
      <t>ガタ</t>
    </rPh>
    <rPh sb="3" eb="5">
      <t>ドクジ</t>
    </rPh>
    <rPh sb="5" eb="7">
      <t>コウレイ</t>
    </rPh>
    <rPh sb="7" eb="8">
      <t>シャ</t>
    </rPh>
    <rPh sb="8" eb="12">
      <t>ギャクタイボウシ</t>
    </rPh>
    <rPh sb="12" eb="15">
      <t>ミジッシ</t>
    </rPh>
    <rPh sb="15" eb="17">
      <t>ゲンサン</t>
    </rPh>
    <phoneticPr fontId="2"/>
  </si>
  <si>
    <t>訪問型独自高齢者虐待防止未実施減算12日割</t>
    <rPh sb="0" eb="2">
      <t>ホウモン</t>
    </rPh>
    <rPh sb="2" eb="3">
      <t>ガタ</t>
    </rPh>
    <rPh sb="3" eb="5">
      <t>ドクジ</t>
    </rPh>
    <rPh sb="5" eb="7">
      <t>コウレイ</t>
    </rPh>
    <rPh sb="7" eb="8">
      <t>シャ</t>
    </rPh>
    <rPh sb="8" eb="12">
      <t>ギャクタイボウシ</t>
    </rPh>
    <rPh sb="12" eb="15">
      <t>ミジッシ</t>
    </rPh>
    <rPh sb="15" eb="17">
      <t>ゲンサン</t>
    </rPh>
    <rPh sb="19" eb="20">
      <t>ニチ</t>
    </rPh>
    <rPh sb="20" eb="21">
      <t>ワリ</t>
    </rPh>
    <phoneticPr fontId="2"/>
  </si>
  <si>
    <t>訪問型独自高齢者虐待防止未実施減算13</t>
    <rPh sb="0" eb="2">
      <t>ホウモン</t>
    </rPh>
    <rPh sb="2" eb="3">
      <t>ガタ</t>
    </rPh>
    <rPh sb="3" eb="5">
      <t>ドクジ</t>
    </rPh>
    <rPh sb="5" eb="7">
      <t>コウレイ</t>
    </rPh>
    <rPh sb="7" eb="8">
      <t>シャ</t>
    </rPh>
    <rPh sb="8" eb="12">
      <t>ギャクタイボウシ</t>
    </rPh>
    <rPh sb="12" eb="15">
      <t>ミジッシ</t>
    </rPh>
    <rPh sb="15" eb="17">
      <t>ゲンサン</t>
    </rPh>
    <phoneticPr fontId="2"/>
  </si>
  <si>
    <t>訪問型独自高齢者虐待防止未実施減算13日割</t>
    <rPh sb="0" eb="2">
      <t>ホウモン</t>
    </rPh>
    <rPh sb="2" eb="3">
      <t>ガタ</t>
    </rPh>
    <rPh sb="3" eb="5">
      <t>ドクジ</t>
    </rPh>
    <rPh sb="5" eb="7">
      <t>コウレイ</t>
    </rPh>
    <rPh sb="7" eb="8">
      <t>シャ</t>
    </rPh>
    <rPh sb="8" eb="12">
      <t>ギャクタイボウシ</t>
    </rPh>
    <rPh sb="12" eb="15">
      <t>ミジッシ</t>
    </rPh>
    <rPh sb="15" eb="17">
      <t>ゲンサン</t>
    </rPh>
    <rPh sb="19" eb="21">
      <t>ヒワリ</t>
    </rPh>
    <phoneticPr fontId="2"/>
  </si>
  <si>
    <t>月1回限度</t>
    <rPh sb="0" eb="1">
      <t>ツキ</t>
    </rPh>
    <rPh sb="2" eb="3">
      <t>カイ</t>
    </rPh>
    <rPh sb="3" eb="5">
      <t>ゲンド</t>
    </rPh>
    <phoneticPr fontId="2"/>
  </si>
  <si>
    <t>1月につき</t>
    <rPh sb="1" eb="2">
      <t>ガツ</t>
    </rPh>
    <phoneticPr fontId="2"/>
  </si>
  <si>
    <t>事業所と同一建物の利用者50人以上にサービスを行う場合</t>
    <rPh sb="0" eb="3">
      <t>ジギョウショ</t>
    </rPh>
    <rPh sb="4" eb="6">
      <t>ドウイツ</t>
    </rPh>
    <rPh sb="6" eb="8">
      <t>タテモノ</t>
    </rPh>
    <rPh sb="9" eb="12">
      <t>リヨウシャ</t>
    </rPh>
    <rPh sb="14" eb="17">
      <t>ニンイジョウ</t>
    </rPh>
    <rPh sb="23" eb="24">
      <t>オコナ</t>
    </rPh>
    <rPh sb="25" eb="27">
      <t>バアイ</t>
    </rPh>
    <phoneticPr fontId="2"/>
  </si>
  <si>
    <t>1週当たりの標準的な回数を定める場合</t>
    <rPh sb="1" eb="2">
      <t>シュウ</t>
    </rPh>
    <rPh sb="2" eb="3">
      <t>ア</t>
    </rPh>
    <rPh sb="6" eb="9">
      <t>ヒョウジュンテキ</t>
    </rPh>
    <rPh sb="10" eb="12">
      <t>カイスウ</t>
    </rPh>
    <rPh sb="13" eb="14">
      <t>サダ</t>
    </rPh>
    <rPh sb="16" eb="18">
      <t>バアイ</t>
    </rPh>
    <phoneticPr fontId="2"/>
  </si>
  <si>
    <r>
      <t>訪問型独自口腔連携強化加算</t>
    </r>
    <r>
      <rPr>
        <sz val="10"/>
        <rFont val="ＭＳ Ｐゴシック"/>
        <family val="3"/>
        <charset val="128"/>
        <scheme val="minor"/>
      </rPr>
      <t>（制限）</t>
    </r>
    <rPh sb="0" eb="3">
      <t>ホウモンガタ</t>
    </rPh>
    <rPh sb="3" eb="5">
      <t>ドクジ</t>
    </rPh>
    <rPh sb="5" eb="7">
      <t>コウクウ</t>
    </rPh>
    <rPh sb="7" eb="9">
      <t>レンケイ</t>
    </rPh>
    <rPh sb="9" eb="11">
      <t>キョウカ</t>
    </rPh>
    <rPh sb="11" eb="13">
      <t>カサン</t>
    </rPh>
    <rPh sb="14" eb="16">
      <t>セイゲン</t>
    </rPh>
    <phoneticPr fontId="2"/>
  </si>
  <si>
    <r>
      <t>訪問型</t>
    </r>
    <r>
      <rPr>
        <sz val="10"/>
        <rFont val="ＭＳ Ｐゴシック"/>
        <family val="3"/>
        <charset val="128"/>
        <scheme val="minor"/>
      </rPr>
      <t>独自サービス生活機能向上</t>
    </r>
    <r>
      <rPr>
        <sz val="10"/>
        <color rgb="FFFF0000"/>
        <rFont val="ＭＳ Ｐゴシック"/>
        <family val="3"/>
        <charset val="128"/>
        <scheme val="minor"/>
      </rPr>
      <t>連携</t>
    </r>
    <r>
      <rPr>
        <sz val="10"/>
        <rFont val="ＭＳ Ｐゴシック"/>
        <family val="3"/>
        <charset val="128"/>
        <scheme val="minor"/>
      </rPr>
      <t>加算Ⅰ（制限）</t>
    </r>
    <rPh sb="0" eb="2">
      <t>ホウモン</t>
    </rPh>
    <rPh sb="2" eb="3">
      <t>ガタ</t>
    </rPh>
    <rPh sb="3" eb="5">
      <t>ドクジ</t>
    </rPh>
    <rPh sb="9" eb="11">
      <t>セイカツ</t>
    </rPh>
    <rPh sb="11" eb="13">
      <t>キノウ</t>
    </rPh>
    <rPh sb="13" eb="15">
      <t>コウジョウ</t>
    </rPh>
    <rPh sb="15" eb="17">
      <t>レンケイ</t>
    </rPh>
    <rPh sb="17" eb="19">
      <t>カサン</t>
    </rPh>
    <rPh sb="21" eb="23">
      <t>セイゲン</t>
    </rPh>
    <phoneticPr fontId="2"/>
  </si>
  <si>
    <r>
      <t>訪問型</t>
    </r>
    <r>
      <rPr>
        <sz val="10"/>
        <rFont val="ＭＳ Ｐゴシック"/>
        <family val="3"/>
        <charset val="128"/>
        <scheme val="minor"/>
      </rPr>
      <t>独自</t>
    </r>
    <r>
      <rPr>
        <sz val="10"/>
        <rFont val="ＭＳ Ｐゴシック"/>
        <family val="2"/>
        <scheme val="minor"/>
      </rPr>
      <t>サービス生活機能向上</t>
    </r>
    <r>
      <rPr>
        <sz val="10"/>
        <color rgb="FFFF0000"/>
        <rFont val="ＭＳ Ｐゴシック"/>
        <family val="3"/>
        <charset val="128"/>
        <scheme val="minor"/>
      </rPr>
      <t>連携</t>
    </r>
    <r>
      <rPr>
        <sz val="10"/>
        <rFont val="ＭＳ Ｐゴシック"/>
        <family val="2"/>
        <scheme val="minor"/>
      </rPr>
      <t>加算</t>
    </r>
    <r>
      <rPr>
        <sz val="10"/>
        <rFont val="ＭＳ Ｐゴシック"/>
        <family val="3"/>
        <charset val="128"/>
        <scheme val="minor"/>
      </rPr>
      <t>Ⅱ（制限）</t>
    </r>
    <rPh sb="0" eb="2">
      <t>ホウモン</t>
    </rPh>
    <rPh sb="2" eb="3">
      <t>ガタ</t>
    </rPh>
    <rPh sb="3" eb="5">
      <t>ドクジ</t>
    </rPh>
    <rPh sb="9" eb="11">
      <t>セイカツ</t>
    </rPh>
    <rPh sb="11" eb="13">
      <t>キノウ</t>
    </rPh>
    <rPh sb="13" eb="15">
      <t>コウジョウ</t>
    </rPh>
    <rPh sb="15" eb="17">
      <t>レンケイ</t>
    </rPh>
    <rPh sb="17" eb="19">
      <t>カサン</t>
    </rPh>
    <rPh sb="21" eb="23">
      <t>セイゲン</t>
    </rPh>
    <phoneticPr fontId="2"/>
  </si>
  <si>
    <t>通所型独自送迎減算</t>
    <rPh sb="5" eb="9">
      <t>ソウゲイゲンサン</t>
    </rPh>
    <phoneticPr fontId="2"/>
  </si>
  <si>
    <t>通所型独自一体的サービス提供加算</t>
    <rPh sb="0" eb="3">
      <t>ツウショガタ</t>
    </rPh>
    <rPh sb="3" eb="5">
      <t>ドクジ</t>
    </rPh>
    <rPh sb="5" eb="8">
      <t>イッタイテキ</t>
    </rPh>
    <rPh sb="12" eb="14">
      <t>テイキョウ</t>
    </rPh>
    <rPh sb="14" eb="16">
      <t>カサン</t>
    </rPh>
    <phoneticPr fontId="2"/>
  </si>
  <si>
    <t>1月につき</t>
    <rPh sb="1" eb="2">
      <t>ガツ</t>
    </rPh>
    <phoneticPr fontId="2"/>
  </si>
  <si>
    <t>通所型独自高齢者虐待防止措置未実施減算11</t>
    <rPh sb="3" eb="5">
      <t>ドクジ</t>
    </rPh>
    <rPh sb="5" eb="7">
      <t>コウレイ</t>
    </rPh>
    <rPh sb="7" eb="8">
      <t>シャ</t>
    </rPh>
    <rPh sb="8" eb="12">
      <t>ギャクタイボウシ</t>
    </rPh>
    <rPh sb="12" eb="14">
      <t>ソチ</t>
    </rPh>
    <rPh sb="14" eb="17">
      <t>ミジッシ</t>
    </rPh>
    <rPh sb="17" eb="19">
      <t>ゲンサン</t>
    </rPh>
    <phoneticPr fontId="2"/>
  </si>
  <si>
    <t>通所型独自高齢者虐待防止措置未実施減算11日割</t>
    <rPh sb="3" eb="5">
      <t>ドクジ</t>
    </rPh>
    <rPh sb="5" eb="7">
      <t>コウレイ</t>
    </rPh>
    <rPh sb="7" eb="8">
      <t>シャ</t>
    </rPh>
    <rPh sb="8" eb="12">
      <t>ギャクタイボウシ</t>
    </rPh>
    <rPh sb="12" eb="14">
      <t>ソチ</t>
    </rPh>
    <rPh sb="14" eb="17">
      <t>ミジッシ</t>
    </rPh>
    <rPh sb="17" eb="19">
      <t>ゲンサン</t>
    </rPh>
    <rPh sb="21" eb="23">
      <t>ヒワ</t>
    </rPh>
    <phoneticPr fontId="2"/>
  </si>
  <si>
    <t>通所型独自高齢者虐待防止措置未実施減算12</t>
    <rPh sb="3" eb="5">
      <t>ドクジ</t>
    </rPh>
    <rPh sb="5" eb="7">
      <t>コウレイ</t>
    </rPh>
    <rPh sb="7" eb="8">
      <t>シャ</t>
    </rPh>
    <rPh sb="8" eb="12">
      <t>ギャクタイボウシ</t>
    </rPh>
    <rPh sb="12" eb="14">
      <t>ソチ</t>
    </rPh>
    <rPh sb="14" eb="17">
      <t>ミジッシ</t>
    </rPh>
    <rPh sb="17" eb="19">
      <t>ゲンサン</t>
    </rPh>
    <phoneticPr fontId="2"/>
  </si>
  <si>
    <t>通所型独自高齢者虐待防止措置未実施減算12日割</t>
    <rPh sb="3" eb="5">
      <t>ドクジ</t>
    </rPh>
    <rPh sb="5" eb="7">
      <t>コウレイ</t>
    </rPh>
    <rPh sb="7" eb="8">
      <t>シャ</t>
    </rPh>
    <rPh sb="8" eb="12">
      <t>ギャクタイボウシ</t>
    </rPh>
    <rPh sb="12" eb="14">
      <t>ソチ</t>
    </rPh>
    <rPh sb="14" eb="17">
      <t>ミジッシ</t>
    </rPh>
    <rPh sb="17" eb="19">
      <t>ゲンサン</t>
    </rPh>
    <rPh sb="21" eb="23">
      <t>ヒワワリ</t>
    </rPh>
    <phoneticPr fontId="2"/>
  </si>
  <si>
    <t>通所型独自業務継続計画未実施減算11日割</t>
    <rPh sb="3" eb="5">
      <t>ドクジ</t>
    </rPh>
    <rPh sb="5" eb="16">
      <t>ギョウムケイゾクケイカクミジッシゲンサン</t>
    </rPh>
    <rPh sb="18" eb="20">
      <t>ヒワ</t>
    </rPh>
    <phoneticPr fontId="2"/>
  </si>
  <si>
    <t>通所型独自業務継続計画未実施減算12</t>
    <rPh sb="3" eb="5">
      <t>ドクジ</t>
    </rPh>
    <rPh sb="5" eb="16">
      <t>ギョウムケイゾクケイカクミジッシゲンサン</t>
    </rPh>
    <phoneticPr fontId="2"/>
  </si>
  <si>
    <t>通所型独自業務継続計画未実施減算12日割</t>
    <rPh sb="3" eb="5">
      <t>ドクジ</t>
    </rPh>
    <rPh sb="5" eb="16">
      <t>ギョウムケイゾクケイカクミジッシゲンサン</t>
    </rPh>
    <rPh sb="18" eb="19">
      <t>ヒ</t>
    </rPh>
    <rPh sb="19" eb="20">
      <t>ワリ</t>
    </rPh>
    <phoneticPr fontId="2"/>
  </si>
  <si>
    <r>
      <t>業務継続計画未</t>
    </r>
    <r>
      <rPr>
        <sz val="10"/>
        <color rgb="FFFF0000"/>
        <rFont val="ＭＳ Ｐゴシック"/>
        <family val="3"/>
        <charset val="128"/>
        <scheme val="minor"/>
      </rPr>
      <t>策定</t>
    </r>
    <r>
      <rPr>
        <sz val="10"/>
        <rFont val="ＭＳ Ｐゴシック"/>
        <family val="3"/>
        <charset val="128"/>
        <scheme val="minor"/>
      </rPr>
      <t>減算</t>
    </r>
    <rPh sb="0" eb="2">
      <t>ギョウム</t>
    </rPh>
    <rPh sb="2" eb="4">
      <t>ケイゾク</t>
    </rPh>
    <rPh sb="4" eb="6">
      <t>ケイカク</t>
    </rPh>
    <rPh sb="6" eb="7">
      <t>ミ</t>
    </rPh>
    <rPh sb="7" eb="9">
      <t>サクテイ</t>
    </rPh>
    <rPh sb="9" eb="11">
      <t>ゲンサン</t>
    </rPh>
    <phoneticPr fontId="2"/>
  </si>
  <si>
    <t>1週当たりの標準的な回数を定める場合</t>
    <rPh sb="16" eb="18">
      <t>バアイ</t>
    </rPh>
    <phoneticPr fontId="2"/>
  </si>
  <si>
    <t>通所型独自サービス中山間地域等加算日割</t>
    <rPh sb="0" eb="2">
      <t>ツウショ</t>
    </rPh>
    <rPh sb="2" eb="3">
      <t>ガタ</t>
    </rPh>
    <rPh sb="3" eb="5">
      <t>ドクジ</t>
    </rPh>
    <rPh sb="9" eb="10">
      <t>チュウ</t>
    </rPh>
    <rPh sb="10" eb="12">
      <t>サンカン</t>
    </rPh>
    <rPh sb="12" eb="14">
      <t>チイキ</t>
    </rPh>
    <rPh sb="14" eb="15">
      <t>トウ</t>
    </rPh>
    <rPh sb="15" eb="17">
      <t>カサン</t>
    </rPh>
    <rPh sb="17" eb="19">
      <t>ヒワリ</t>
    </rPh>
    <phoneticPr fontId="2"/>
  </si>
  <si>
    <t>通所型独自業務継続計画未策定減算11</t>
    <rPh sb="3" eb="5">
      <t>ドクジ</t>
    </rPh>
    <rPh sb="5" eb="7">
      <t>ギョウム</t>
    </rPh>
    <rPh sb="7" eb="9">
      <t>ケイゾク</t>
    </rPh>
    <rPh sb="9" eb="11">
      <t>ケイカク</t>
    </rPh>
    <rPh sb="11" eb="12">
      <t>ミ</t>
    </rPh>
    <rPh sb="12" eb="14">
      <t>サクテイ</t>
    </rPh>
    <rPh sb="14" eb="16">
      <t>ゲンサン</t>
    </rPh>
    <phoneticPr fontId="2"/>
  </si>
  <si>
    <t>通所型独自業務継続計画未策定減算11（制限）</t>
    <rPh sb="3" eb="5">
      <t>ドクジ</t>
    </rPh>
    <rPh sb="5" eb="7">
      <t>ギョウム</t>
    </rPh>
    <rPh sb="7" eb="9">
      <t>ケイゾク</t>
    </rPh>
    <rPh sb="9" eb="11">
      <t>ケイカク</t>
    </rPh>
    <rPh sb="11" eb="12">
      <t>ミ</t>
    </rPh>
    <rPh sb="12" eb="14">
      <t>サクテイ</t>
    </rPh>
    <rPh sb="14" eb="16">
      <t>ゲンサン</t>
    </rPh>
    <rPh sb="19" eb="21">
      <t>セイゲン</t>
    </rPh>
    <phoneticPr fontId="2"/>
  </si>
  <si>
    <r>
      <t>(1)サービス提供体制強化加算（</t>
    </r>
    <r>
      <rPr>
        <sz val="10"/>
        <rFont val="ＭＳ Ｐゴシック"/>
        <family val="3"/>
        <charset val="128"/>
        <scheme val="minor"/>
      </rPr>
      <t>Ⅰ</t>
    </r>
    <r>
      <rPr>
        <sz val="10"/>
        <rFont val="ＭＳ Ｐゴシック"/>
        <family val="2"/>
        <scheme val="minor"/>
      </rPr>
      <t>）</t>
    </r>
    <rPh sb="7" eb="9">
      <t>テイキョウ</t>
    </rPh>
    <rPh sb="9" eb="11">
      <t>タイセイ</t>
    </rPh>
    <rPh sb="11" eb="13">
      <t>キョウカ</t>
    </rPh>
    <rPh sb="13" eb="15">
      <t>カサン</t>
    </rPh>
    <phoneticPr fontId="2"/>
  </si>
  <si>
    <t>(1)サービス提供体制強化加算（Ⅰ）</t>
    <rPh sb="7" eb="9">
      <t>テイキョウ</t>
    </rPh>
    <rPh sb="9" eb="11">
      <t>タイセイ</t>
    </rPh>
    <rPh sb="11" eb="13">
      <t>キョウカ</t>
    </rPh>
    <rPh sb="13" eb="15">
      <t>カサン</t>
    </rPh>
    <phoneticPr fontId="2"/>
  </si>
  <si>
    <r>
      <t>(2)サービス提供体制強化加算（</t>
    </r>
    <r>
      <rPr>
        <sz val="10"/>
        <rFont val="ＭＳ Ｐゴシック"/>
        <family val="3"/>
        <charset val="128"/>
        <scheme val="minor"/>
      </rPr>
      <t>Ⅱ</t>
    </r>
    <r>
      <rPr>
        <sz val="10"/>
        <rFont val="ＭＳ Ｐゴシック"/>
        <family val="2"/>
        <scheme val="minor"/>
      </rPr>
      <t>）</t>
    </r>
    <rPh sb="7" eb="9">
      <t>テイキョウ</t>
    </rPh>
    <rPh sb="9" eb="11">
      <t>タイセイ</t>
    </rPh>
    <rPh sb="11" eb="13">
      <t>キョウカ</t>
    </rPh>
    <rPh sb="13" eb="15">
      <t>カサン</t>
    </rPh>
    <phoneticPr fontId="2"/>
  </si>
  <si>
    <r>
      <t>(3)サービス提供体制強化加算（</t>
    </r>
    <r>
      <rPr>
        <sz val="10"/>
        <rFont val="ＭＳ Ｐゴシック"/>
        <family val="3"/>
        <charset val="128"/>
        <scheme val="minor"/>
      </rPr>
      <t>Ⅲ</t>
    </r>
    <r>
      <rPr>
        <sz val="10"/>
        <rFont val="ＭＳ Ｐゴシック"/>
        <family val="2"/>
        <scheme val="minor"/>
      </rPr>
      <t>）</t>
    </r>
    <rPh sb="7" eb="9">
      <t>テイキョウ</t>
    </rPh>
    <rPh sb="9" eb="11">
      <t>タイセイ</t>
    </rPh>
    <rPh sb="11" eb="13">
      <t>キョウカ</t>
    </rPh>
    <rPh sb="13" eb="15">
      <t>カサン</t>
    </rPh>
    <phoneticPr fontId="2"/>
  </si>
  <si>
    <t>1週当たりの標準的な回数を定める場合</t>
    <rPh sb="1" eb="2">
      <t>シュウ</t>
    </rPh>
    <rPh sb="2" eb="3">
      <t>ア</t>
    </rPh>
    <rPh sb="6" eb="9">
      <t>ヒョウジュンテキ</t>
    </rPh>
    <rPh sb="10" eb="12">
      <t>カイスウ</t>
    </rPh>
    <rPh sb="13" eb="14">
      <t>サダ</t>
    </rPh>
    <rPh sb="16" eb="18">
      <t>バアイ</t>
    </rPh>
    <phoneticPr fontId="2"/>
  </si>
  <si>
    <t>1週当たりの標準的な回数を定める場合</t>
    <phoneticPr fontId="2"/>
  </si>
  <si>
    <r>
      <t>通所型独自サービス中山間地域等加算</t>
    </r>
    <r>
      <rPr>
        <sz val="10"/>
        <rFont val="ＭＳ Ｐゴシック"/>
        <family val="3"/>
        <charset val="128"/>
        <scheme val="minor"/>
      </rPr>
      <t>1日割（制限）</t>
    </r>
    <rPh sb="9" eb="12">
      <t>チュウサンカン</t>
    </rPh>
    <rPh sb="12" eb="14">
      <t>チイキ</t>
    </rPh>
    <rPh sb="14" eb="15">
      <t>トウ</t>
    </rPh>
    <rPh sb="15" eb="17">
      <t>カサン</t>
    </rPh>
    <rPh sb="18" eb="20">
      <t>ヒワリ</t>
    </rPh>
    <rPh sb="21" eb="23">
      <t>セイゲン</t>
    </rPh>
    <phoneticPr fontId="2"/>
  </si>
  <si>
    <r>
      <t>通所型独自サービス中山間地域等加算</t>
    </r>
    <r>
      <rPr>
        <sz val="10"/>
        <rFont val="ＭＳ Ｐゴシック"/>
        <family val="3"/>
        <charset val="128"/>
        <scheme val="minor"/>
      </rPr>
      <t>2日割（制限）</t>
    </r>
    <rPh sb="9" eb="12">
      <t>チュウサンカン</t>
    </rPh>
    <rPh sb="12" eb="14">
      <t>チイキ</t>
    </rPh>
    <rPh sb="14" eb="15">
      <t>トウ</t>
    </rPh>
    <rPh sb="15" eb="17">
      <t>カサン</t>
    </rPh>
    <rPh sb="18" eb="20">
      <t>ヒワリ</t>
    </rPh>
    <rPh sb="21" eb="23">
      <t>セイゲン</t>
    </rPh>
    <phoneticPr fontId="2"/>
  </si>
  <si>
    <r>
      <t>通所型独自一体的サービス提供加算</t>
    </r>
    <r>
      <rPr>
        <sz val="10"/>
        <rFont val="ＭＳ Ｐゴシック"/>
        <family val="3"/>
        <charset val="128"/>
        <scheme val="minor"/>
      </rPr>
      <t>（制限）</t>
    </r>
    <rPh sb="0" eb="3">
      <t>ツウショガタ</t>
    </rPh>
    <rPh sb="3" eb="5">
      <t>ドクジ</t>
    </rPh>
    <rPh sb="5" eb="8">
      <t>イッタイテキ</t>
    </rPh>
    <rPh sb="12" eb="14">
      <t>テイキョウ</t>
    </rPh>
    <rPh sb="14" eb="16">
      <t>カサン</t>
    </rPh>
    <rPh sb="17" eb="19">
      <t>セイゲン</t>
    </rPh>
    <phoneticPr fontId="2"/>
  </si>
  <si>
    <r>
      <t>事業所同一建物に居住する者又は同一建物から利用する者に通所型サービス（独自・定</t>
    </r>
    <r>
      <rPr>
        <sz val="10"/>
        <color rgb="FFFF0000"/>
        <rFont val="ＭＳ Ｐゴシック"/>
        <family val="3"/>
        <charset val="128"/>
        <scheme val="minor"/>
      </rPr>
      <t>率</t>
    </r>
    <r>
      <rPr>
        <sz val="10"/>
        <rFont val="ＭＳ Ｐゴシック"/>
        <family val="2"/>
        <scheme val="minor"/>
      </rPr>
      <t>）を行う場合</t>
    </r>
    <rPh sb="0" eb="3">
      <t>ジギョウショ</t>
    </rPh>
    <rPh sb="3" eb="5">
      <t>ドウイツ</t>
    </rPh>
    <rPh sb="5" eb="7">
      <t>タテモノ</t>
    </rPh>
    <rPh sb="8" eb="10">
      <t>キョジュウ</t>
    </rPh>
    <rPh sb="12" eb="13">
      <t>モノ</t>
    </rPh>
    <rPh sb="13" eb="14">
      <t>マタ</t>
    </rPh>
    <rPh sb="15" eb="19">
      <t>ドウイツタテモノ</t>
    </rPh>
    <rPh sb="21" eb="23">
      <t>リヨウ</t>
    </rPh>
    <rPh sb="25" eb="26">
      <t>モノ</t>
    </rPh>
    <rPh sb="27" eb="30">
      <t>ツウショガタ</t>
    </rPh>
    <rPh sb="35" eb="37">
      <t>ドクジ</t>
    </rPh>
    <rPh sb="38" eb="40">
      <t>テイリツ</t>
    </rPh>
    <rPh sb="42" eb="43">
      <t>オコナ</t>
    </rPh>
    <rPh sb="44" eb="46">
      <t>バアイ</t>
    </rPh>
    <phoneticPr fontId="2"/>
  </si>
  <si>
    <t>通所型独自サービス処遇改善加算Ⅳ1</t>
    <rPh sb="0" eb="2">
      <t>ツウショ</t>
    </rPh>
    <rPh sb="9" eb="11">
      <t>ショグウ</t>
    </rPh>
    <rPh sb="11" eb="13">
      <t>カイゼン</t>
    </rPh>
    <rPh sb="13" eb="15">
      <t>カサン</t>
    </rPh>
    <phoneticPr fontId="2"/>
  </si>
  <si>
    <t>通所型独自サービス処遇改善加算Ⅳ2</t>
    <rPh sb="0" eb="2">
      <t>ツウショ</t>
    </rPh>
    <rPh sb="9" eb="11">
      <t>ショグウ</t>
    </rPh>
    <rPh sb="11" eb="13">
      <t>カイゼン</t>
    </rPh>
    <rPh sb="13" eb="15">
      <t>カサン</t>
    </rPh>
    <phoneticPr fontId="2"/>
  </si>
  <si>
    <t>通所型独自サービス処遇改善加算Ⅳ11（制限）</t>
    <rPh sb="0" eb="2">
      <t>ツウショ</t>
    </rPh>
    <rPh sb="9" eb="11">
      <t>ショグウ</t>
    </rPh>
    <rPh sb="11" eb="13">
      <t>カイゼン</t>
    </rPh>
    <rPh sb="13" eb="15">
      <t>カサン</t>
    </rPh>
    <phoneticPr fontId="2"/>
  </si>
  <si>
    <t>通所型独自サービス処遇改善加算Ⅳ21（制限）</t>
    <rPh sb="0" eb="2">
      <t>ツウショ</t>
    </rPh>
    <rPh sb="9" eb="11">
      <t>ショグウ</t>
    </rPh>
    <rPh sb="11" eb="13">
      <t>カイゼン</t>
    </rPh>
    <rPh sb="13" eb="15">
      <t>カサン</t>
    </rPh>
    <rPh sb="19" eb="21">
      <t>セイゲン</t>
    </rPh>
    <phoneticPr fontId="2"/>
  </si>
  <si>
    <t>通所型独自サービス処遇改善加算Ⅳ12（制限）</t>
    <rPh sb="0" eb="2">
      <t>ツウショ</t>
    </rPh>
    <rPh sb="9" eb="11">
      <t>ショグウ</t>
    </rPh>
    <rPh sb="11" eb="13">
      <t>カイゼン</t>
    </rPh>
    <rPh sb="13" eb="15">
      <t>カサン</t>
    </rPh>
    <phoneticPr fontId="2"/>
  </si>
  <si>
    <t>通所型独自サービス処遇改善加算Ⅳ22（制限）</t>
    <rPh sb="0" eb="2">
      <t>ツウショ</t>
    </rPh>
    <rPh sb="9" eb="11">
      <t>ショグウ</t>
    </rPh>
    <rPh sb="11" eb="13">
      <t>カイゼン</t>
    </rPh>
    <rPh sb="13" eb="15">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</si>
</sst>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2"/>
      <scheme val="minor"/>
    </font>
    <font>
      <sz val="10"/>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0"/>
      <name val="ＭＳ Ｐ明朝"/>
      <family val="1"/>
      <charset val="128"/>
    </font>
    <font>
      <sz val="11"/>
      <name val="ＭＳ Ｐゴシック"/>
      <family val="2"/>
      <scheme val="minor"/>
    </font>
    <font>
      <sz val="12"/>
      <name val="ＭＳ Ｐゴシック"/>
      <family val="2"/>
      <scheme val="minor"/>
    </font>
    <font>
      <sz val="8"/>
      <name val="ＭＳ Ｐゴシック"/>
      <family val="3"/>
      <charset val="128"/>
      <scheme val="minor"/>
    </font>
    <font>
      <sz val="9"/>
      <name val="ＭＳ Ｐゴシック"/>
      <family val="3"/>
      <charset val="128"/>
      <scheme val="minor"/>
    </font>
    <font>
      <sz val="9"/>
      <name val="ＭＳ Ｐゴシック"/>
      <family val="3"/>
      <charset val="128"/>
    </font>
    <font>
      <sz val="9"/>
      <color theme="1"/>
      <name val="ＭＳ Ｐゴシック"/>
      <family val="3"/>
      <charset val="128"/>
      <scheme val="minor"/>
    </font>
    <font>
      <sz val="9"/>
      <color theme="1"/>
      <name val="ＭＳ Ｐゴシック"/>
      <family val="3"/>
      <charset val="128"/>
    </font>
    <font>
      <sz val="10"/>
      <color theme="1"/>
      <name val="ＭＳ Ｐゴシック"/>
      <family val="3"/>
      <charset val="128"/>
      <scheme val="minor"/>
    </font>
    <font>
      <sz val="10"/>
      <color rgb="FFFF0000"/>
      <name val="ＭＳ Ｐゴシック"/>
      <family val="3"/>
      <charset val="128"/>
      <scheme val="minor"/>
    </font>
    <font>
      <sz val="10"/>
      <color rgb="FFFF0000"/>
      <name val="ＭＳ Ｐゴシック"/>
      <family val="2"/>
      <scheme val="minor"/>
    </font>
    <font>
      <sz val="11"/>
      <color rgb="FFFF0000"/>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770">
    <xf numFmtId="0" fontId="0" fillId="0" borderId="0" xfId="0"/>
    <xf numFmtId="0" fontId="3" fillId="0" borderId="8" xfId="0" applyFont="1" applyBorder="1" applyAlignment="1">
      <alignment horizontal="center" vertical="center"/>
    </xf>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38" fontId="6" fillId="0" borderId="0" xfId="1" applyFont="1" applyAlignme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vertical="center"/>
    </xf>
    <xf numFmtId="38" fontId="3" fillId="0" borderId="0" xfId="1" applyFont="1" applyAlignment="1">
      <alignment vertical="center"/>
    </xf>
    <xf numFmtId="0" fontId="3" fillId="0" borderId="10" xfId="0" applyFont="1" applyBorder="1" applyAlignment="1">
      <alignment horizontal="center" vertical="center"/>
    </xf>
    <xf numFmtId="0" fontId="3" fillId="0" borderId="23" xfId="0" applyFont="1" applyBorder="1" applyAlignment="1">
      <alignment vertical="center"/>
    </xf>
    <xf numFmtId="38" fontId="3" fillId="0" borderId="23" xfId="1" applyFont="1" applyBorder="1" applyAlignment="1">
      <alignment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26" xfId="0" applyFont="1" applyBorder="1" applyAlignment="1">
      <alignment vertical="center"/>
    </xf>
    <xf numFmtId="38" fontId="3" fillId="0" borderId="26" xfId="1" applyFont="1" applyBorder="1" applyAlignment="1">
      <alignment vertical="center"/>
    </xf>
    <xf numFmtId="0" fontId="3" fillId="0" borderId="24" xfId="0" applyFont="1" applyBorder="1" applyAlignment="1">
      <alignment vertical="center"/>
    </xf>
    <xf numFmtId="0" fontId="3" fillId="0" borderId="39" xfId="0" applyFont="1" applyBorder="1" applyAlignment="1">
      <alignment horizontal="center" vertical="center"/>
    </xf>
    <xf numFmtId="0" fontId="3" fillId="0" borderId="34" xfId="0" applyFont="1" applyBorder="1" applyAlignment="1">
      <alignment vertical="center"/>
    </xf>
    <xf numFmtId="0" fontId="3" fillId="0" borderId="13"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8" xfId="0" applyFont="1" applyBorder="1" applyAlignment="1">
      <alignment vertical="center"/>
    </xf>
    <xf numFmtId="0" fontId="3" fillId="0" borderId="44" xfId="0" applyFont="1" applyBorder="1" applyAlignment="1">
      <alignment vertical="center"/>
    </xf>
    <xf numFmtId="38" fontId="3" fillId="0" borderId="48" xfId="1" applyFont="1" applyBorder="1" applyAlignment="1">
      <alignment vertical="center"/>
    </xf>
    <xf numFmtId="0" fontId="3" fillId="0" borderId="42"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8" xfId="0" applyFont="1" applyBorder="1" applyAlignment="1">
      <alignment vertical="center"/>
    </xf>
    <xf numFmtId="38" fontId="3" fillId="0" borderId="38" xfId="1" applyFont="1" applyBorder="1" applyAlignment="1">
      <alignment vertical="center"/>
    </xf>
    <xf numFmtId="0" fontId="3" fillId="0" borderId="5" xfId="0" applyFont="1" applyBorder="1" applyAlignment="1">
      <alignment horizontal="left" vertical="center"/>
    </xf>
    <xf numFmtId="0" fontId="3" fillId="0" borderId="34" xfId="0" applyFont="1" applyBorder="1" applyAlignment="1">
      <alignment horizontal="right" vertical="center"/>
    </xf>
    <xf numFmtId="0" fontId="4" fillId="0" borderId="52" xfId="0" applyFont="1" applyBorder="1" applyAlignment="1">
      <alignment horizontal="left" vertical="center"/>
    </xf>
    <xf numFmtId="0" fontId="4" fillId="0" borderId="44" xfId="0" applyFont="1" applyBorder="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38" fontId="6" fillId="0" borderId="0" xfId="1" applyFont="1" applyAlignment="1">
      <alignment horizontal="right" vertical="center"/>
    </xf>
    <xf numFmtId="38" fontId="3" fillId="0" borderId="0" xfId="1" applyFont="1" applyAlignment="1">
      <alignment horizontal="right" vertical="center"/>
    </xf>
    <xf numFmtId="38" fontId="3" fillId="0" borderId="0" xfId="1" applyFont="1" applyBorder="1" applyAlignment="1">
      <alignment horizontal="right" vertical="center" wrapText="1"/>
    </xf>
    <xf numFmtId="38" fontId="3" fillId="0" borderId="34" xfId="1" applyFont="1" applyBorder="1" applyAlignment="1">
      <alignment horizontal="right" vertical="center"/>
    </xf>
    <xf numFmtId="0" fontId="3" fillId="0" borderId="45" xfId="0" applyFont="1" applyBorder="1" applyAlignment="1">
      <alignment horizontal="center" vertical="center"/>
    </xf>
    <xf numFmtId="0" fontId="3" fillId="0" borderId="56" xfId="0" applyFont="1" applyBorder="1" applyAlignment="1">
      <alignment vertical="center"/>
    </xf>
    <xf numFmtId="0" fontId="3" fillId="0" borderId="46" xfId="0" applyFont="1" applyBorder="1" applyAlignment="1">
      <alignment vertical="center"/>
    </xf>
    <xf numFmtId="38" fontId="3" fillId="0" borderId="4" xfId="1" applyFont="1" applyBorder="1" applyAlignment="1">
      <alignment vertical="center"/>
    </xf>
    <xf numFmtId="0" fontId="3" fillId="0" borderId="30" xfId="0" applyFont="1" applyBorder="1" applyAlignment="1">
      <alignment horizontal="right" vertical="center"/>
    </xf>
    <xf numFmtId="38" fontId="3" fillId="0" borderId="0" xfId="1" applyFont="1" applyBorder="1" applyAlignment="1">
      <alignment horizontal="right" vertical="center"/>
    </xf>
    <xf numFmtId="0" fontId="3" fillId="0" borderId="21" xfId="0" applyFont="1" applyBorder="1" applyAlignment="1">
      <alignment vertical="center"/>
    </xf>
    <xf numFmtId="38" fontId="3" fillId="0" borderId="46" xfId="1" applyFont="1" applyBorder="1" applyAlignment="1">
      <alignment horizontal="right" vertical="center" wrapText="1"/>
    </xf>
    <xf numFmtId="38" fontId="3" fillId="0" borderId="0" xfId="1" applyFont="1" applyBorder="1" applyAlignment="1">
      <alignment vertical="center"/>
    </xf>
    <xf numFmtId="0" fontId="9" fillId="0" borderId="0" xfId="0" applyFont="1" applyAlignment="1">
      <alignment horizontal="left" vertical="center"/>
    </xf>
    <xf numFmtId="0" fontId="3" fillId="0" borderId="13"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1" xfId="0" applyFont="1" applyBorder="1" applyAlignment="1">
      <alignment vertical="center"/>
    </xf>
    <xf numFmtId="38" fontId="4" fillId="0" borderId="19" xfId="1" applyFont="1" applyBorder="1" applyAlignment="1">
      <alignment horizontal="right" vertical="center"/>
    </xf>
    <xf numFmtId="38" fontId="4" fillId="0" borderId="17" xfId="1" applyFont="1" applyBorder="1" applyAlignment="1">
      <alignment horizontal="right" vertical="center"/>
    </xf>
    <xf numFmtId="38" fontId="4" fillId="0" borderId="20" xfId="1" applyFont="1" applyBorder="1" applyAlignment="1">
      <alignment horizontal="right" vertical="center"/>
    </xf>
    <xf numFmtId="0" fontId="4" fillId="0" borderId="23" xfId="0" applyFont="1" applyBorder="1" applyAlignment="1">
      <alignment vertical="center"/>
    </xf>
    <xf numFmtId="0" fontId="4" fillId="0" borderId="20" xfId="0" applyFont="1" applyBorder="1" applyAlignment="1">
      <alignment horizontal="right" vertical="center"/>
    </xf>
    <xf numFmtId="0" fontId="3" fillId="0" borderId="8" xfId="0" applyFont="1" applyBorder="1" applyAlignment="1">
      <alignment vertical="center"/>
    </xf>
    <xf numFmtId="0" fontId="3" fillId="0" borderId="10" xfId="0" applyFont="1" applyBorder="1" applyAlignment="1">
      <alignment vertical="center"/>
    </xf>
    <xf numFmtId="38" fontId="4" fillId="0" borderId="42" xfId="1" applyFont="1" applyBorder="1" applyAlignment="1">
      <alignment horizontal="right" vertical="center"/>
    </xf>
    <xf numFmtId="0" fontId="3" fillId="0" borderId="62" xfId="0" applyFont="1" applyBorder="1" applyAlignment="1">
      <alignment horizontal="center" vertical="center"/>
    </xf>
    <xf numFmtId="38" fontId="4" fillId="0" borderId="44" xfId="1" applyFont="1" applyBorder="1" applyAlignment="1">
      <alignment horizontal="right" vertical="center"/>
    </xf>
    <xf numFmtId="0" fontId="3" fillId="0" borderId="46" xfId="0" applyFont="1" applyBorder="1" applyAlignment="1">
      <alignment vertical="center" wrapText="1"/>
    </xf>
    <xf numFmtId="38" fontId="3" fillId="0" borderId="36" xfId="1" applyFont="1" applyBorder="1" applyAlignment="1">
      <alignment horizontal="right" vertical="center"/>
    </xf>
    <xf numFmtId="38" fontId="3" fillId="0" borderId="35" xfId="1" applyFont="1" applyBorder="1" applyAlignment="1">
      <alignment horizontal="right" vertical="center"/>
    </xf>
    <xf numFmtId="38" fontId="3" fillId="0" borderId="44" xfId="1" applyFont="1" applyBorder="1" applyAlignment="1">
      <alignment horizontal="right" vertical="center"/>
    </xf>
    <xf numFmtId="0" fontId="3" fillId="0" borderId="57" xfId="0" applyFont="1" applyBorder="1" applyAlignment="1">
      <alignment vertical="center"/>
    </xf>
    <xf numFmtId="0" fontId="3" fillId="0" borderId="51" xfId="0" applyFont="1" applyBorder="1" applyAlignment="1">
      <alignment vertical="center"/>
    </xf>
    <xf numFmtId="0" fontId="4" fillId="0" borderId="58" xfId="0" applyFont="1" applyBorder="1" applyAlignment="1">
      <alignment vertical="center"/>
    </xf>
    <xf numFmtId="0" fontId="3" fillId="0" borderId="15" xfId="0" applyFont="1" applyBorder="1" applyAlignment="1">
      <alignment vertical="center"/>
    </xf>
    <xf numFmtId="38" fontId="4" fillId="0" borderId="51" xfId="1" applyFont="1" applyBorder="1" applyAlignment="1">
      <alignment vertical="center"/>
    </xf>
    <xf numFmtId="0" fontId="4" fillId="0" borderId="47" xfId="0" applyFont="1" applyBorder="1" applyAlignment="1">
      <alignment horizontal="left" vertical="top"/>
    </xf>
    <xf numFmtId="38" fontId="3" fillId="0" borderId="59" xfId="1" applyFont="1" applyBorder="1" applyAlignment="1">
      <alignment vertical="center"/>
    </xf>
    <xf numFmtId="0" fontId="4" fillId="0" borderId="38" xfId="0" applyFont="1" applyBorder="1" applyAlignment="1">
      <alignment horizontal="left" vertical="top"/>
    </xf>
    <xf numFmtId="38" fontId="3" fillId="0" borderId="60" xfId="1" applyFont="1" applyBorder="1" applyAlignment="1">
      <alignment vertical="center"/>
    </xf>
    <xf numFmtId="0" fontId="3" fillId="0" borderId="44" xfId="0" applyFont="1" applyBorder="1" applyAlignment="1">
      <alignment horizontal="right" vertical="center"/>
    </xf>
    <xf numFmtId="0" fontId="3" fillId="0" borderId="23" xfId="0" applyFont="1" applyBorder="1" applyAlignment="1">
      <alignment horizontal="left" vertical="center"/>
    </xf>
    <xf numFmtId="0" fontId="3" fillId="0" borderId="48" xfId="0" applyFont="1" applyBorder="1" applyAlignment="1">
      <alignment horizontal="left" vertical="center"/>
    </xf>
    <xf numFmtId="3" fontId="3" fillId="0" borderId="23" xfId="1" applyNumberFormat="1" applyFont="1" applyBorder="1" applyAlignment="1">
      <alignment vertical="center"/>
    </xf>
    <xf numFmtId="3" fontId="3" fillId="0" borderId="48" xfId="1" applyNumberFormat="1" applyFont="1" applyBorder="1" applyAlignment="1">
      <alignment vertical="center"/>
    </xf>
    <xf numFmtId="38" fontId="4" fillId="0" borderId="46" xfId="1" applyFont="1" applyBorder="1" applyAlignment="1">
      <alignment horizontal="right"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47" xfId="0" applyFont="1" applyBorder="1" applyAlignment="1">
      <alignment horizontal="left" vertical="top"/>
    </xf>
    <xf numFmtId="0" fontId="3" fillId="0" borderId="20" xfId="0" applyFont="1" applyBorder="1" applyAlignment="1">
      <alignment horizontal="center" vertical="center"/>
    </xf>
    <xf numFmtId="0" fontId="3" fillId="0" borderId="48" xfId="0" applyFont="1" applyBorder="1" applyAlignment="1">
      <alignment horizontal="left" vertical="top"/>
    </xf>
    <xf numFmtId="0" fontId="3" fillId="0" borderId="56" xfId="0" applyFont="1" applyBorder="1" applyAlignment="1">
      <alignment horizontal="center" vertical="center"/>
    </xf>
    <xf numFmtId="0" fontId="4" fillId="0" borderId="54" xfId="0" applyFont="1" applyBorder="1" applyAlignment="1">
      <alignment vertical="center"/>
    </xf>
    <xf numFmtId="0" fontId="4" fillId="0" borderId="46" xfId="0" applyFont="1" applyBorder="1" applyAlignment="1">
      <alignment vertical="center"/>
    </xf>
    <xf numFmtId="0" fontId="4" fillId="0" borderId="46" xfId="0" applyFont="1" applyBorder="1" applyAlignment="1">
      <alignment vertical="center" wrapText="1"/>
    </xf>
    <xf numFmtId="38" fontId="4" fillId="0" borderId="46" xfId="1" applyFont="1" applyFill="1" applyBorder="1" applyAlignment="1">
      <alignment horizontal="right" vertical="center"/>
    </xf>
    <xf numFmtId="38" fontId="4" fillId="0" borderId="4" xfId="1" applyFont="1" applyFill="1" applyBorder="1" applyAlignment="1">
      <alignment vertical="center"/>
    </xf>
    <xf numFmtId="38" fontId="3" fillId="0" borderId="30" xfId="1" applyFont="1" applyFill="1" applyBorder="1" applyAlignment="1">
      <alignment horizontal="right" vertical="center"/>
    </xf>
    <xf numFmtId="38" fontId="3" fillId="0" borderId="60" xfId="1" applyFont="1" applyFill="1" applyBorder="1" applyAlignment="1">
      <alignment vertical="center"/>
    </xf>
    <xf numFmtId="0" fontId="4" fillId="0" borderId="51" xfId="0" applyFont="1" applyBorder="1" applyAlignment="1">
      <alignment vertical="center"/>
    </xf>
    <xf numFmtId="0" fontId="4" fillId="0" borderId="43" xfId="0" applyFont="1" applyBorder="1" applyAlignment="1">
      <alignment vertical="center"/>
    </xf>
    <xf numFmtId="38" fontId="4" fillId="0" borderId="44" xfId="1" applyFont="1" applyFill="1" applyBorder="1" applyAlignment="1">
      <alignment horizontal="right" vertical="center"/>
    </xf>
    <xf numFmtId="38" fontId="4" fillId="0" borderId="51" xfId="1" applyFont="1" applyFill="1" applyBorder="1" applyAlignment="1">
      <alignment vertical="center"/>
    </xf>
    <xf numFmtId="0" fontId="4" fillId="0" borderId="5" xfId="0" applyFont="1" applyBorder="1" applyAlignment="1">
      <alignment vertical="center"/>
    </xf>
    <xf numFmtId="38" fontId="4" fillId="0" borderId="13" xfId="1" applyFont="1" applyFill="1" applyBorder="1" applyAlignment="1">
      <alignment horizontal="right" vertical="center"/>
    </xf>
    <xf numFmtId="38" fontId="4" fillId="0" borderId="57" xfId="1" applyFont="1" applyFill="1" applyBorder="1" applyAlignment="1">
      <alignment vertical="center"/>
    </xf>
    <xf numFmtId="0" fontId="4" fillId="0" borderId="8" xfId="0" applyFont="1" applyBorder="1" applyAlignment="1">
      <alignment vertical="center"/>
    </xf>
    <xf numFmtId="38" fontId="4" fillId="0" borderId="14" xfId="1" applyFont="1" applyFill="1" applyBorder="1" applyAlignment="1">
      <alignment horizontal="right" vertical="center"/>
    </xf>
    <xf numFmtId="38" fontId="4" fillId="0" borderId="58" xfId="1" applyFont="1" applyFill="1" applyBorder="1" applyAlignment="1">
      <alignment vertical="center"/>
    </xf>
    <xf numFmtId="0" fontId="3" fillId="0" borderId="57" xfId="0" applyFont="1" applyBorder="1" applyAlignment="1">
      <alignment horizontal="left" vertical="top"/>
    </xf>
    <xf numFmtId="0" fontId="4" fillId="0" borderId="6" xfId="0" applyFont="1" applyBorder="1" applyAlignment="1">
      <alignment horizontal="left" vertical="center"/>
    </xf>
    <xf numFmtId="0" fontId="4" fillId="0" borderId="30" xfId="0" applyFont="1" applyBorder="1" applyAlignment="1">
      <alignment horizontal="right" vertical="center"/>
    </xf>
    <xf numFmtId="38" fontId="4" fillId="0" borderId="60" xfId="1" applyFont="1" applyFill="1" applyBorder="1" applyAlignment="1">
      <alignment vertical="center"/>
    </xf>
    <xf numFmtId="38" fontId="4" fillId="0" borderId="34" xfId="1" applyFont="1" applyFill="1" applyBorder="1" applyAlignment="1">
      <alignment horizontal="right" vertical="center"/>
    </xf>
    <xf numFmtId="0" fontId="3" fillId="0" borderId="30" xfId="0" applyFont="1" applyBorder="1" applyAlignment="1">
      <alignment vertical="center"/>
    </xf>
    <xf numFmtId="0" fontId="3" fillId="0" borderId="19" xfId="0" applyFont="1" applyBorder="1" applyAlignment="1">
      <alignment horizontal="right" vertical="center"/>
    </xf>
    <xf numFmtId="0" fontId="3" fillId="0" borderId="2" xfId="0" applyFont="1" applyBorder="1" applyAlignment="1">
      <alignment horizontal="right" vertical="center"/>
    </xf>
    <xf numFmtId="0" fontId="3" fillId="0" borderId="14" xfId="0" applyFont="1" applyBorder="1" applyAlignment="1">
      <alignment vertical="center"/>
    </xf>
    <xf numFmtId="38" fontId="3" fillId="0" borderId="14" xfId="1" applyFont="1" applyBorder="1" applyAlignment="1">
      <alignment horizontal="right" vertical="center"/>
    </xf>
    <xf numFmtId="38" fontId="4" fillId="0" borderId="30" xfId="1" applyFont="1" applyBorder="1" applyAlignment="1">
      <alignment horizontal="right" vertical="center"/>
    </xf>
    <xf numFmtId="0" fontId="3" fillId="0" borderId="54" xfId="0" applyFont="1" applyBorder="1" applyAlignment="1">
      <alignment vertical="center"/>
    </xf>
    <xf numFmtId="0" fontId="3" fillId="0" borderId="50" xfId="0" applyFont="1" applyBorder="1" applyAlignment="1">
      <alignment vertical="center"/>
    </xf>
    <xf numFmtId="0" fontId="3" fillId="0" borderId="3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36" xfId="0" applyFont="1" applyBorder="1" applyAlignment="1">
      <alignmen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4" fillId="0" borderId="65"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3" fillId="0" borderId="63" xfId="0" applyFont="1" applyBorder="1" applyAlignment="1">
      <alignment horizontal="center" vertical="center"/>
    </xf>
    <xf numFmtId="0" fontId="3" fillId="0" borderId="69" xfId="0" applyFont="1" applyBorder="1" applyAlignment="1">
      <alignment vertical="center"/>
    </xf>
    <xf numFmtId="0" fontId="4" fillId="0" borderId="19" xfId="0" applyFont="1" applyBorder="1" applyAlignment="1">
      <alignment horizontal="center" vertical="center"/>
    </xf>
    <xf numFmtId="0" fontId="3" fillId="0" borderId="38" xfId="0" applyFont="1" applyBorder="1" applyAlignment="1">
      <alignment horizontal="left" vertical="top"/>
    </xf>
    <xf numFmtId="0" fontId="4" fillId="0" borderId="13" xfId="0" applyFont="1" applyBorder="1" applyAlignment="1">
      <alignment horizontal="right" vertical="center"/>
    </xf>
    <xf numFmtId="38" fontId="3" fillId="0" borderId="23" xfId="1" applyFont="1" applyFill="1" applyBorder="1" applyAlignment="1">
      <alignment vertical="center"/>
    </xf>
    <xf numFmtId="38" fontId="4" fillId="0" borderId="34" xfId="1" applyFont="1" applyBorder="1" applyAlignment="1">
      <alignment horizontal="right" vertical="center"/>
    </xf>
    <xf numFmtId="38" fontId="4" fillId="0" borderId="24" xfId="1" applyFont="1" applyBorder="1" applyAlignment="1">
      <alignment vertical="center"/>
    </xf>
    <xf numFmtId="0" fontId="4" fillId="0" borderId="2" xfId="0" applyFont="1" applyBorder="1" applyAlignment="1">
      <alignment horizontal="center" vertical="center"/>
    </xf>
    <xf numFmtId="0" fontId="4" fillId="0" borderId="26" xfId="0" applyFont="1" applyBorder="1" applyAlignment="1">
      <alignment vertical="center"/>
    </xf>
    <xf numFmtId="0" fontId="4" fillId="0" borderId="14" xfId="0" applyFont="1" applyBorder="1" applyAlignment="1">
      <alignment horizontal="right" vertical="center"/>
    </xf>
    <xf numFmtId="38" fontId="3" fillId="0" borderId="26" xfId="1" applyFont="1" applyFill="1" applyBorder="1" applyAlignment="1">
      <alignment vertical="center"/>
    </xf>
    <xf numFmtId="0" fontId="3" fillId="0" borderId="26" xfId="0" applyFont="1" applyBorder="1" applyAlignment="1">
      <alignment horizontal="left" vertical="center"/>
    </xf>
    <xf numFmtId="0" fontId="4" fillId="0" borderId="53" xfId="0" applyFont="1" applyBorder="1" applyAlignment="1">
      <alignment horizontal="center" vertical="center"/>
    </xf>
    <xf numFmtId="0" fontId="4" fillId="0" borderId="48" xfId="0" applyFont="1" applyBorder="1" applyAlignment="1">
      <alignment vertical="center"/>
    </xf>
    <xf numFmtId="0" fontId="4" fillId="0" borderId="32" xfId="0" applyFont="1" applyBorder="1" applyAlignment="1">
      <alignment horizontal="right" vertical="center"/>
    </xf>
    <xf numFmtId="38" fontId="3" fillId="0" borderId="48" xfId="1" applyFont="1" applyFill="1" applyBorder="1" applyAlignment="1">
      <alignment vertical="center"/>
    </xf>
    <xf numFmtId="0" fontId="8" fillId="0" borderId="55" xfId="0" applyFont="1" applyBorder="1" applyAlignment="1">
      <alignment horizontal="left" vertical="center"/>
    </xf>
    <xf numFmtId="0" fontId="4" fillId="0" borderId="56" xfId="0" applyFont="1" applyBorder="1" applyAlignment="1">
      <alignment horizontal="left" vertical="center"/>
    </xf>
    <xf numFmtId="0" fontId="4" fillId="0" borderId="0" xfId="0" applyFont="1" applyAlignment="1">
      <alignment horizontal="right" vertical="center"/>
    </xf>
    <xf numFmtId="38" fontId="3" fillId="0" borderId="38" xfId="1" applyFont="1" applyFill="1" applyBorder="1" applyAlignment="1">
      <alignment vertical="center"/>
    </xf>
    <xf numFmtId="0" fontId="11" fillId="0" borderId="23" xfId="0" applyFont="1" applyBorder="1" applyAlignment="1">
      <alignment vertical="center"/>
    </xf>
    <xf numFmtId="0" fontId="4" fillId="0" borderId="19" xfId="0" applyFont="1" applyBorder="1" applyAlignment="1">
      <alignment horizontal="right" vertical="center"/>
    </xf>
    <xf numFmtId="0" fontId="11" fillId="0" borderId="26" xfId="0" applyFont="1" applyBorder="1" applyAlignment="1">
      <alignment vertical="center"/>
    </xf>
    <xf numFmtId="0" fontId="4" fillId="0" borderId="2" xfId="0" applyFont="1" applyBorder="1" applyAlignment="1">
      <alignment horizontal="right" vertical="center"/>
    </xf>
    <xf numFmtId="0" fontId="11" fillId="0" borderId="48" xfId="0" applyFont="1" applyBorder="1" applyAlignment="1">
      <alignment vertical="center"/>
    </xf>
    <xf numFmtId="0" fontId="4" fillId="0" borderId="53" xfId="0" applyFont="1" applyBorder="1" applyAlignment="1">
      <alignment horizontal="right" vertical="center"/>
    </xf>
    <xf numFmtId="3" fontId="3" fillId="0" borderId="23" xfId="1" applyNumberFormat="1" applyFont="1" applyFill="1" applyBorder="1" applyAlignment="1">
      <alignment vertical="center"/>
    </xf>
    <xf numFmtId="3" fontId="3" fillId="0" borderId="26" xfId="1" applyNumberFormat="1" applyFont="1" applyFill="1" applyBorder="1" applyAlignment="1">
      <alignment vertical="center"/>
    </xf>
    <xf numFmtId="3" fontId="3" fillId="0" borderId="48" xfId="1" applyNumberFormat="1" applyFont="1" applyFill="1" applyBorder="1" applyAlignment="1">
      <alignment vertical="center"/>
    </xf>
    <xf numFmtId="0" fontId="3" fillId="0" borderId="24" xfId="0" applyFont="1" applyBorder="1" applyAlignment="1">
      <alignment horizontal="left" vertical="top"/>
    </xf>
    <xf numFmtId="0" fontId="3" fillId="0" borderId="23" xfId="0" applyFont="1" applyBorder="1" applyAlignment="1">
      <alignment horizontal="left" vertical="top"/>
    </xf>
    <xf numFmtId="0" fontId="3" fillId="0" borderId="25" xfId="0" applyFont="1" applyBorder="1" applyAlignment="1">
      <alignment horizontal="left" vertical="top"/>
    </xf>
    <xf numFmtId="38" fontId="4" fillId="0" borderId="23" xfId="1" applyFont="1" applyBorder="1" applyAlignment="1">
      <alignment vertical="center"/>
    </xf>
    <xf numFmtId="38" fontId="4" fillId="0" borderId="25" xfId="1" applyFont="1" applyBorder="1" applyAlignment="1">
      <alignment vertical="center"/>
    </xf>
    <xf numFmtId="0" fontId="4" fillId="0" borderId="20" xfId="0" applyFont="1" applyBorder="1" applyAlignment="1">
      <alignment horizontal="center" vertical="center"/>
    </xf>
    <xf numFmtId="0" fontId="11" fillId="0" borderId="24" xfId="0" applyFont="1" applyBorder="1" applyAlignment="1">
      <alignment vertical="center"/>
    </xf>
    <xf numFmtId="3" fontId="3" fillId="0" borderId="24" xfId="1" applyNumberFormat="1" applyFont="1" applyFill="1" applyBorder="1" applyAlignment="1">
      <alignment vertical="center"/>
    </xf>
    <xf numFmtId="0" fontId="3" fillId="0" borderId="4" xfId="0" applyFont="1" applyBorder="1" applyAlignment="1">
      <alignment vertical="center"/>
    </xf>
    <xf numFmtId="38" fontId="3" fillId="0" borderId="44" xfId="1" applyFont="1" applyFill="1" applyBorder="1" applyAlignment="1">
      <alignment horizontal="right" vertical="center" wrapText="1"/>
    </xf>
    <xf numFmtId="0" fontId="3" fillId="0" borderId="4" xfId="0" applyFont="1" applyBorder="1" applyAlignment="1">
      <alignment horizontal="left" vertical="top"/>
    </xf>
    <xf numFmtId="38" fontId="4" fillId="0" borderId="55" xfId="1" applyFont="1" applyFill="1" applyBorder="1" applyAlignment="1">
      <alignment vertical="center"/>
    </xf>
    <xf numFmtId="0" fontId="4" fillId="0" borderId="57" xfId="0" applyFont="1" applyBorder="1" applyAlignment="1">
      <alignment vertical="center"/>
    </xf>
    <xf numFmtId="0" fontId="4" fillId="0" borderId="60" xfId="0" applyFont="1" applyBorder="1" applyAlignment="1">
      <alignment vertical="center"/>
    </xf>
    <xf numFmtId="0" fontId="4" fillId="0" borderId="32" xfId="0" applyFont="1" applyBorder="1" applyAlignment="1">
      <alignment vertical="center"/>
    </xf>
    <xf numFmtId="0" fontId="3" fillId="0" borderId="26" xfId="0" applyFont="1" applyBorder="1" applyAlignment="1">
      <alignment horizontal="left" vertical="top"/>
    </xf>
    <xf numFmtId="0" fontId="3" fillId="0" borderId="46" xfId="0" applyFont="1" applyBorder="1" applyAlignment="1">
      <alignment horizontal="left" vertical="top"/>
    </xf>
    <xf numFmtId="0" fontId="3" fillId="0" borderId="34" xfId="0" applyFont="1" applyBorder="1" applyAlignment="1">
      <alignment horizontal="center" vertical="center"/>
    </xf>
    <xf numFmtId="0" fontId="3" fillId="0" borderId="13" xfId="0" applyFont="1" applyBorder="1" applyAlignment="1">
      <alignment vertical="top"/>
    </xf>
    <xf numFmtId="0" fontId="3" fillId="0" borderId="25" xfId="0" applyFont="1" applyBorder="1" applyAlignment="1">
      <alignment vertical="center"/>
    </xf>
    <xf numFmtId="0" fontId="3" fillId="0" borderId="14" xfId="0" applyFont="1" applyBorder="1" applyAlignment="1">
      <alignment vertical="top"/>
    </xf>
    <xf numFmtId="0" fontId="3" fillId="0" borderId="30" xfId="0" applyFont="1" applyBorder="1" applyAlignment="1">
      <alignment horizontal="center" vertical="center"/>
    </xf>
    <xf numFmtId="38" fontId="3" fillId="0" borderId="25" xfId="1" applyFont="1" applyBorder="1" applyAlignment="1">
      <alignment vertical="center"/>
    </xf>
    <xf numFmtId="0" fontId="3" fillId="0" borderId="70" xfId="0" applyFont="1" applyBorder="1" applyAlignment="1">
      <alignment vertical="center"/>
    </xf>
    <xf numFmtId="0" fontId="3" fillId="0" borderId="37" xfId="0" applyFont="1" applyBorder="1" applyAlignment="1">
      <alignment horizontal="left" vertical="top"/>
    </xf>
    <xf numFmtId="0" fontId="3" fillId="0" borderId="0" xfId="0" applyFont="1" applyAlignment="1">
      <alignment horizontal="right" vertical="center"/>
    </xf>
    <xf numFmtId="0" fontId="3" fillId="0" borderId="31" xfId="0" applyFont="1" applyBorder="1" applyAlignment="1">
      <alignment vertical="top"/>
    </xf>
    <xf numFmtId="38" fontId="3" fillId="0" borderId="24" xfId="1" applyFont="1" applyBorder="1" applyAlignment="1">
      <alignment vertical="center"/>
    </xf>
    <xf numFmtId="0" fontId="3" fillId="0" borderId="32" xfId="0" applyFont="1" applyBorder="1" applyAlignment="1">
      <alignment vertical="top"/>
    </xf>
    <xf numFmtId="38" fontId="3" fillId="0" borderId="37" xfId="1" applyFont="1" applyBorder="1" applyAlignment="1">
      <alignment vertical="center"/>
    </xf>
    <xf numFmtId="0" fontId="3" fillId="0" borderId="34" xfId="0" applyFont="1" applyBorder="1" applyAlignment="1">
      <alignment horizontal="left" vertical="center"/>
    </xf>
    <xf numFmtId="0" fontId="3" fillId="0" borderId="49" xfId="0" applyFont="1" applyBorder="1" applyAlignment="1">
      <alignment vertical="top"/>
    </xf>
    <xf numFmtId="0" fontId="3" fillId="0" borderId="61" xfId="0" applyFont="1" applyBorder="1" applyAlignment="1">
      <alignment vertical="top"/>
    </xf>
    <xf numFmtId="0" fontId="3" fillId="0" borderId="55" xfId="0" applyFont="1" applyBorder="1" applyAlignment="1">
      <alignment vertical="top"/>
    </xf>
    <xf numFmtId="0" fontId="4" fillId="0" borderId="0" xfId="0" applyFont="1" applyAlignment="1">
      <alignment horizontal="center" vertical="center"/>
    </xf>
    <xf numFmtId="0" fontId="7" fillId="0" borderId="0" xfId="0" applyFont="1" applyAlignment="1">
      <alignment horizontal="center" vertical="center"/>
    </xf>
    <xf numFmtId="0" fontId="3" fillId="0" borderId="51" xfId="0" applyFont="1" applyBorder="1" applyAlignment="1">
      <alignment vertical="top" wrapText="1"/>
    </xf>
    <xf numFmtId="0" fontId="8" fillId="0" borderId="8" xfId="0" applyFont="1" applyBorder="1" applyAlignment="1">
      <alignment horizontal="center"/>
    </xf>
    <xf numFmtId="0" fontId="3" fillId="0" borderId="9" xfId="0" applyFont="1" applyBorder="1" applyAlignment="1">
      <alignment horizontal="center"/>
    </xf>
    <xf numFmtId="0" fontId="8" fillId="0" borderId="0" xfId="0" applyFont="1"/>
    <xf numFmtId="0" fontId="4" fillId="0" borderId="44" xfId="0" applyFont="1" applyBorder="1" applyAlignment="1">
      <alignment vertical="center"/>
    </xf>
    <xf numFmtId="0" fontId="8" fillId="0" borderId="0" xfId="0" applyFont="1" applyAlignment="1">
      <alignment vertical="center"/>
    </xf>
    <xf numFmtId="0" fontId="4" fillId="0" borderId="20" xfId="0" applyFont="1" applyBorder="1" applyAlignment="1">
      <alignment vertical="center"/>
    </xf>
    <xf numFmtId="0" fontId="4" fillId="0" borderId="17" xfId="0" applyFont="1" applyBorder="1" applyAlignment="1">
      <alignment vertical="center"/>
    </xf>
    <xf numFmtId="9" fontId="4" fillId="0" borderId="13" xfId="1" applyNumberFormat="1" applyFont="1" applyBorder="1" applyAlignment="1">
      <alignment horizontal="right" vertical="center"/>
    </xf>
    <xf numFmtId="9" fontId="4" fillId="0" borderId="14" xfId="1" applyNumberFormat="1" applyFont="1" applyBorder="1" applyAlignment="1">
      <alignment horizontal="right" vertical="center"/>
    </xf>
    <xf numFmtId="9" fontId="4" fillId="0" borderId="0" xfId="1" applyNumberFormat="1" applyFont="1" applyBorder="1" applyAlignment="1">
      <alignment horizontal="right" vertical="center"/>
    </xf>
    <xf numFmtId="0" fontId="3" fillId="0" borderId="55" xfId="0" applyFont="1" applyBorder="1" applyAlignment="1">
      <alignment vertical="top" wrapText="1"/>
    </xf>
    <xf numFmtId="0" fontId="3" fillId="0" borderId="14" xfId="0" applyFont="1" applyBorder="1" applyAlignment="1">
      <alignment horizontal="left" vertical="top"/>
    </xf>
    <xf numFmtId="0" fontId="3" fillId="0" borderId="70" xfId="0" applyFont="1" applyBorder="1" applyAlignment="1">
      <alignment vertical="top" wrapText="1"/>
    </xf>
    <xf numFmtId="0" fontId="3" fillId="0" borderId="59" xfId="0" applyFont="1" applyBorder="1" applyAlignment="1">
      <alignment vertical="center"/>
    </xf>
    <xf numFmtId="0" fontId="3" fillId="0" borderId="34" xfId="0" applyFont="1" applyBorder="1" applyAlignment="1">
      <alignment vertical="top" wrapText="1"/>
    </xf>
    <xf numFmtId="0" fontId="4" fillId="0" borderId="70" xfId="0" applyFont="1" applyBorder="1" applyAlignment="1">
      <alignment vertical="top"/>
    </xf>
    <xf numFmtId="0" fontId="3" fillId="0" borderId="30" xfId="0" applyFont="1" applyBorder="1" applyAlignment="1">
      <alignment horizontal="left" vertical="top" wrapText="1"/>
    </xf>
    <xf numFmtId="0" fontId="4" fillId="0" borderId="30" xfId="0" applyFont="1" applyBorder="1" applyAlignment="1">
      <alignment horizontal="left" vertical="top"/>
    </xf>
    <xf numFmtId="0" fontId="3" fillId="0" borderId="44" xfId="0" applyFont="1" applyBorder="1" applyAlignment="1">
      <alignment vertical="top" wrapText="1"/>
    </xf>
    <xf numFmtId="0" fontId="4" fillId="0" borderId="7" xfId="0" applyFont="1" applyBorder="1" applyAlignment="1">
      <alignment vertical="center"/>
    </xf>
    <xf numFmtId="0" fontId="4" fillId="0" borderId="34" xfId="0" applyFont="1" applyBorder="1" applyAlignment="1">
      <alignment vertical="top"/>
    </xf>
    <xf numFmtId="0" fontId="4" fillId="0" borderId="30" xfId="0" applyFont="1" applyBorder="1" applyAlignment="1">
      <alignment vertical="top"/>
    </xf>
    <xf numFmtId="9" fontId="4" fillId="0" borderId="23" xfId="1" applyNumberFormat="1" applyFont="1" applyBorder="1" applyAlignment="1">
      <alignment horizontal="right" vertical="center"/>
    </xf>
    <xf numFmtId="9" fontId="4" fillId="0" borderId="24" xfId="1" applyNumberFormat="1" applyFont="1" applyBorder="1" applyAlignment="1">
      <alignment horizontal="right" vertical="center"/>
    </xf>
    <xf numFmtId="0" fontId="3" fillId="0" borderId="31" xfId="0" applyFont="1" applyBorder="1" applyAlignment="1">
      <alignment vertical="top" wrapText="1"/>
    </xf>
    <xf numFmtId="0" fontId="4" fillId="0" borderId="70" xfId="0" applyFont="1" applyBorder="1" applyAlignment="1">
      <alignment horizontal="left" vertical="top"/>
    </xf>
    <xf numFmtId="0" fontId="10" fillId="0" borderId="34" xfId="0" applyFont="1" applyBorder="1" applyAlignment="1">
      <alignment vertical="center"/>
    </xf>
    <xf numFmtId="0" fontId="6" fillId="0" borderId="0" xfId="0" applyFont="1" applyAlignment="1">
      <alignment horizontal="right" vertical="center"/>
    </xf>
    <xf numFmtId="9" fontId="3" fillId="0" borderId="0" xfId="0" applyNumberFormat="1" applyFont="1" applyAlignment="1">
      <alignment horizontal="right" vertical="center"/>
    </xf>
    <xf numFmtId="38" fontId="3" fillId="0" borderId="0" xfId="1" applyFont="1" applyFill="1" applyBorder="1" applyAlignment="1">
      <alignment vertical="center"/>
    </xf>
    <xf numFmtId="0" fontId="3" fillId="0" borderId="44" xfId="0" applyFont="1" applyBorder="1" applyAlignment="1">
      <alignment horizontal="center" vertical="center"/>
    </xf>
    <xf numFmtId="0" fontId="3" fillId="0" borderId="25" xfId="0" applyFont="1" applyBorder="1" applyAlignment="1">
      <alignment vertical="top"/>
    </xf>
    <xf numFmtId="0" fontId="3" fillId="0" borderId="37" xfId="0" applyFont="1" applyBorder="1" applyAlignment="1">
      <alignment vertical="top"/>
    </xf>
    <xf numFmtId="0" fontId="3" fillId="0" borderId="71" xfId="0" applyFont="1" applyBorder="1" applyAlignment="1">
      <alignment vertical="center"/>
    </xf>
    <xf numFmtId="0" fontId="3" fillId="0" borderId="30" xfId="0" applyFont="1" applyBorder="1" applyAlignment="1">
      <alignment horizontal="left" vertical="center"/>
    </xf>
    <xf numFmtId="0" fontId="3" fillId="0" borderId="17" xfId="0" applyFont="1" applyBorder="1" applyAlignment="1">
      <alignment horizontal="right" vertical="center"/>
    </xf>
    <xf numFmtId="0" fontId="3" fillId="0" borderId="20" xfId="0" applyFont="1" applyBorder="1" applyAlignment="1">
      <alignment horizontal="right" vertical="center"/>
    </xf>
    <xf numFmtId="0" fontId="3" fillId="0" borderId="72" xfId="0" applyFont="1" applyBorder="1" applyAlignment="1">
      <alignment horizontal="right" vertical="center"/>
    </xf>
    <xf numFmtId="9" fontId="3" fillId="0" borderId="23" xfId="0" applyNumberFormat="1" applyFont="1" applyBorder="1" applyAlignment="1">
      <alignment horizontal="right" vertical="center"/>
    </xf>
    <xf numFmtId="9" fontId="3" fillId="0" borderId="26" xfId="0" applyNumberFormat="1" applyFont="1" applyBorder="1" applyAlignment="1">
      <alignment horizontal="right" vertical="center"/>
    </xf>
    <xf numFmtId="9" fontId="3" fillId="0" borderId="25" xfId="0" applyNumberFormat="1" applyFont="1" applyBorder="1" applyAlignment="1">
      <alignment horizontal="right" vertical="center"/>
    </xf>
    <xf numFmtId="9" fontId="3" fillId="0" borderId="24" xfId="0" applyNumberFormat="1" applyFont="1" applyBorder="1" applyAlignment="1">
      <alignment horizontal="right" vertical="center"/>
    </xf>
    <xf numFmtId="9" fontId="3" fillId="0" borderId="37" xfId="0" applyNumberFormat="1" applyFont="1" applyBorder="1" applyAlignment="1">
      <alignment horizontal="right" vertical="center"/>
    </xf>
    <xf numFmtId="9" fontId="3" fillId="0" borderId="4" xfId="0" applyNumberFormat="1" applyFont="1" applyBorder="1" applyAlignment="1">
      <alignment horizontal="right" vertical="center"/>
    </xf>
    <xf numFmtId="0" fontId="4" fillId="0" borderId="41" xfId="0" applyFont="1" applyBorder="1" applyAlignment="1">
      <alignment horizontal="right" vertical="center"/>
    </xf>
    <xf numFmtId="0" fontId="3" fillId="0" borderId="26" xfId="0" applyFont="1" applyBorder="1" applyAlignment="1">
      <alignment vertical="top"/>
    </xf>
    <xf numFmtId="0" fontId="3" fillId="0" borderId="23" xfId="0" applyFont="1" applyBorder="1" applyAlignment="1">
      <alignment vertical="top"/>
    </xf>
    <xf numFmtId="0" fontId="3" fillId="0" borderId="47" xfId="0" applyFont="1" applyBorder="1" applyAlignment="1">
      <alignment vertical="top"/>
    </xf>
    <xf numFmtId="0" fontId="3" fillId="0" borderId="38" xfId="0" applyFont="1" applyBorder="1" applyAlignment="1">
      <alignment vertical="top"/>
    </xf>
    <xf numFmtId="0" fontId="3" fillId="0" borderId="24" xfId="0" applyFont="1" applyBorder="1" applyAlignment="1">
      <alignment vertical="top"/>
    </xf>
    <xf numFmtId="0" fontId="3" fillId="0" borderId="48" xfId="0" applyFont="1" applyBorder="1" applyAlignment="1">
      <alignment vertical="top"/>
    </xf>
    <xf numFmtId="0" fontId="3" fillId="0" borderId="44" xfId="0" applyFont="1" applyBorder="1" applyAlignment="1">
      <alignment horizontal="left" vertical="top" wrapText="1"/>
    </xf>
    <xf numFmtId="0" fontId="3" fillId="0" borderId="42" xfId="0" applyFont="1" applyBorder="1" applyAlignment="1">
      <alignment vertical="top" wrapText="1"/>
    </xf>
    <xf numFmtId="0" fontId="3" fillId="0" borderId="35" xfId="0" applyFont="1" applyBorder="1" applyAlignment="1">
      <alignment horizontal="left" vertical="top"/>
    </xf>
    <xf numFmtId="0" fontId="3" fillId="0" borderId="13" xfId="0" applyFont="1" applyBorder="1" applyAlignment="1">
      <alignment horizontal="left" vertical="top"/>
    </xf>
    <xf numFmtId="0" fontId="4" fillId="0" borderId="44" xfId="0" applyFont="1" applyBorder="1" applyAlignment="1">
      <alignment horizontal="left" vertical="top"/>
    </xf>
    <xf numFmtId="0" fontId="4" fillId="0" borderId="42" xfId="0" applyFont="1" applyBorder="1" applyAlignment="1">
      <alignment vertical="top"/>
    </xf>
    <xf numFmtId="38" fontId="3" fillId="0" borderId="4" xfId="1" applyFont="1" applyFill="1" applyBorder="1" applyAlignment="1">
      <alignment vertical="center"/>
    </xf>
    <xf numFmtId="38" fontId="3" fillId="0" borderId="24" xfId="1" applyFont="1" applyFill="1" applyBorder="1" applyAlignment="1">
      <alignment vertical="center"/>
    </xf>
    <xf numFmtId="0" fontId="3" fillId="0" borderId="19" xfId="0" applyFont="1" applyBorder="1" applyAlignment="1">
      <alignment horizontal="left" vertical="center"/>
    </xf>
    <xf numFmtId="0" fontId="3" fillId="0" borderId="71" xfId="0" applyFont="1" applyBorder="1" applyAlignment="1">
      <alignment horizontal="left" vertical="top"/>
    </xf>
    <xf numFmtId="0" fontId="4" fillId="0" borderId="69" xfId="0" applyFont="1" applyBorder="1" applyAlignment="1">
      <alignment horizontal="left" vertical="center"/>
    </xf>
    <xf numFmtId="0" fontId="4" fillId="0" borderId="30" xfId="0" applyFont="1" applyBorder="1" applyAlignment="1">
      <alignment vertical="center"/>
    </xf>
    <xf numFmtId="0" fontId="4" fillId="0" borderId="34" xfId="0" applyFont="1" applyBorder="1" applyAlignment="1">
      <alignment horizontal="left" vertical="center"/>
    </xf>
    <xf numFmtId="0" fontId="4" fillId="0" borderId="59" xfId="0" applyFont="1" applyBorder="1" applyAlignment="1">
      <alignment vertical="center"/>
    </xf>
    <xf numFmtId="0" fontId="4" fillId="0" borderId="42" xfId="0" applyFont="1" applyBorder="1" applyAlignment="1">
      <alignment vertical="center"/>
    </xf>
    <xf numFmtId="0" fontId="3" fillId="0" borderId="54" xfId="0" applyFont="1" applyBorder="1" applyAlignment="1">
      <alignment vertical="top"/>
    </xf>
    <xf numFmtId="0" fontId="8" fillId="0" borderId="38" xfId="0" applyFont="1" applyBorder="1" applyAlignment="1">
      <alignment vertical="center"/>
    </xf>
    <xf numFmtId="9" fontId="4" fillId="0" borderId="35" xfId="1" applyNumberFormat="1" applyFont="1" applyBorder="1" applyAlignment="1">
      <alignment horizontal="right" vertical="center"/>
    </xf>
    <xf numFmtId="9" fontId="4" fillId="0" borderId="54" xfId="1" applyNumberFormat="1" applyFont="1" applyBorder="1" applyAlignment="1">
      <alignment horizontal="right" vertical="center"/>
    </xf>
    <xf numFmtId="9" fontId="4" fillId="0" borderId="54" xfId="1" applyNumberFormat="1" applyFont="1" applyFill="1" applyBorder="1" applyAlignment="1">
      <alignment horizontal="right" vertical="center"/>
    </xf>
    <xf numFmtId="9" fontId="4" fillId="0" borderId="35" xfId="1" applyNumberFormat="1" applyFont="1" applyFill="1" applyBorder="1" applyAlignment="1">
      <alignment horizontal="right" vertical="center"/>
    </xf>
    <xf numFmtId="9" fontId="4" fillId="0" borderId="13" xfId="1" applyNumberFormat="1" applyFont="1" applyFill="1" applyBorder="1" applyAlignment="1">
      <alignment horizontal="right" vertical="center"/>
    </xf>
    <xf numFmtId="9" fontId="4" fillId="0" borderId="14" xfId="1" applyNumberFormat="1" applyFont="1" applyFill="1" applyBorder="1" applyAlignment="1">
      <alignment horizontal="right" vertical="center"/>
    </xf>
    <xf numFmtId="9" fontId="4" fillId="0" borderId="29" xfId="1" applyNumberFormat="1" applyFont="1" applyBorder="1" applyAlignment="1">
      <alignment horizontal="right" vertical="center"/>
    </xf>
    <xf numFmtId="38" fontId="4" fillId="0" borderId="7" xfId="1" applyFont="1" applyBorder="1" applyAlignment="1">
      <alignment horizontal="right" vertical="center"/>
    </xf>
    <xf numFmtId="38" fontId="4" fillId="0" borderId="9" xfId="1" applyFont="1" applyBorder="1" applyAlignment="1">
      <alignment horizontal="right" vertical="center"/>
    </xf>
    <xf numFmtId="38" fontId="4" fillId="0" borderId="12" xfId="1" applyFont="1" applyBorder="1" applyAlignment="1">
      <alignment horizontal="right" vertical="center"/>
    </xf>
    <xf numFmtId="0" fontId="4" fillId="0" borderId="7" xfId="0" applyFont="1" applyBorder="1" applyAlignment="1">
      <alignment horizontal="right" vertical="top"/>
    </xf>
    <xf numFmtId="0" fontId="4" fillId="0" borderId="9" xfId="0" applyFont="1" applyBorder="1" applyAlignment="1">
      <alignment horizontal="right" vertical="top"/>
    </xf>
    <xf numFmtId="0" fontId="4" fillId="0" borderId="12" xfId="0" applyFont="1" applyBorder="1" applyAlignment="1">
      <alignment horizontal="right" vertical="top"/>
    </xf>
    <xf numFmtId="38" fontId="3" fillId="0" borderId="65" xfId="1" applyFont="1" applyBorder="1" applyAlignment="1">
      <alignment horizontal="right" vertical="center" wrapText="1"/>
    </xf>
    <xf numFmtId="38" fontId="3" fillId="0" borderId="65" xfId="1" applyFont="1" applyFill="1" applyBorder="1" applyAlignment="1">
      <alignment horizontal="right" vertical="center" wrapText="1"/>
    </xf>
    <xf numFmtId="38" fontId="4" fillId="0" borderId="65" xfId="1" applyFont="1" applyBorder="1" applyAlignment="1">
      <alignment horizontal="right" vertical="center"/>
    </xf>
    <xf numFmtId="38" fontId="3" fillId="0" borderId="7" xfId="1" applyFont="1" applyBorder="1" applyAlignment="1">
      <alignment horizontal="right" vertical="center"/>
    </xf>
    <xf numFmtId="38" fontId="3" fillId="0" borderId="12"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9" xfId="1" applyFont="1" applyFill="1" applyBorder="1" applyAlignment="1">
      <alignment horizontal="right" vertical="center"/>
    </xf>
    <xf numFmtId="38" fontId="3" fillId="0" borderId="9" xfId="1" applyFont="1" applyBorder="1" applyAlignment="1">
      <alignment horizontal="right" vertical="center"/>
    </xf>
    <xf numFmtId="38" fontId="3" fillId="0" borderId="12" xfId="1" applyFont="1" applyBorder="1" applyAlignment="1">
      <alignment horizontal="right" vertical="center"/>
    </xf>
    <xf numFmtId="0" fontId="3" fillId="0" borderId="7" xfId="0" applyFont="1" applyBorder="1" applyAlignment="1">
      <alignment horizontal="right" vertical="center"/>
    </xf>
    <xf numFmtId="0" fontId="4" fillId="0" borderId="63" xfId="0" applyFont="1" applyBorder="1" applyAlignment="1">
      <alignment horizontal="right" vertical="center"/>
    </xf>
    <xf numFmtId="38" fontId="4" fillId="0" borderId="7" xfId="1" applyFont="1" applyFill="1" applyBorder="1" applyAlignment="1">
      <alignment horizontal="right" vertical="center"/>
    </xf>
    <xf numFmtId="38" fontId="4" fillId="0" borderId="65" xfId="1" applyFont="1" applyFill="1" applyBorder="1" applyAlignment="1">
      <alignment horizontal="right" vertical="center"/>
    </xf>
    <xf numFmtId="0" fontId="3" fillId="0" borderId="34" xfId="0" applyFont="1" applyBorder="1" applyAlignment="1">
      <alignment horizontal="left" vertical="top" wrapText="1"/>
    </xf>
    <xf numFmtId="0" fontId="3" fillId="0" borderId="70" xfId="0" applyFont="1" applyBorder="1" applyAlignment="1">
      <alignment horizontal="left" vertical="top" wrapText="1"/>
    </xf>
    <xf numFmtId="0" fontId="4" fillId="0" borderId="34" xfId="0" applyFont="1" applyBorder="1" applyAlignment="1">
      <alignment horizontal="left" vertical="top"/>
    </xf>
    <xf numFmtId="0" fontId="3" fillId="0" borderId="47" xfId="0" applyFont="1" applyBorder="1" applyAlignment="1">
      <alignment vertical="center"/>
    </xf>
    <xf numFmtId="0" fontId="4" fillId="0" borderId="34" xfId="0" applyFont="1" applyBorder="1" applyAlignment="1">
      <alignment vertical="center"/>
    </xf>
    <xf numFmtId="0" fontId="4" fillId="0" borderId="21" xfId="0" applyFont="1" applyBorder="1" applyAlignment="1">
      <alignment vertical="center"/>
    </xf>
    <xf numFmtId="0" fontId="3" fillId="0" borderId="47" xfId="0" applyFont="1" applyBorder="1" applyAlignment="1">
      <alignment vertical="top" wrapText="1"/>
    </xf>
    <xf numFmtId="0" fontId="4" fillId="0" borderId="56" xfId="0" applyFont="1" applyBorder="1" applyAlignment="1">
      <alignment horizontal="left" vertical="top"/>
    </xf>
    <xf numFmtId="38" fontId="4" fillId="0" borderId="56" xfId="1" applyFont="1" applyFill="1" applyBorder="1" applyAlignment="1">
      <alignment vertical="center"/>
    </xf>
    <xf numFmtId="0" fontId="4" fillId="0" borderId="4" xfId="0" applyFont="1" applyBorder="1" applyAlignment="1">
      <alignment horizontal="left" vertical="top"/>
    </xf>
    <xf numFmtId="0" fontId="4" fillId="0" borderId="12" xfId="0" applyFont="1" applyBorder="1" applyAlignment="1">
      <alignment vertical="center"/>
    </xf>
    <xf numFmtId="9" fontId="4" fillId="0" borderId="25" xfId="1" applyNumberFormat="1" applyFont="1" applyBorder="1" applyAlignment="1">
      <alignment horizontal="right" vertical="center"/>
    </xf>
    <xf numFmtId="0" fontId="4" fillId="0" borderId="15" xfId="0" applyFont="1" applyBorder="1" applyAlignment="1">
      <alignment vertical="center"/>
    </xf>
    <xf numFmtId="0" fontId="4" fillId="0" borderId="22" xfId="0" applyFont="1" applyBorder="1" applyAlignment="1">
      <alignment vertical="center"/>
    </xf>
    <xf numFmtId="0" fontId="3" fillId="0" borderId="38" xfId="0" applyFont="1" applyBorder="1" applyAlignment="1">
      <alignment vertical="top" wrapText="1"/>
    </xf>
    <xf numFmtId="0" fontId="3" fillId="0" borderId="30" xfId="0" applyFont="1" applyBorder="1" applyAlignment="1">
      <alignment vertical="top" wrapText="1"/>
    </xf>
    <xf numFmtId="38" fontId="3" fillId="0" borderId="67" xfId="1" applyFont="1" applyBorder="1" applyAlignment="1">
      <alignment horizontal="right" vertical="center"/>
    </xf>
    <xf numFmtId="0" fontId="3" fillId="0" borderId="0" xfId="0" applyFont="1" applyAlignment="1">
      <alignment horizontal="left" vertical="top"/>
    </xf>
    <xf numFmtId="0" fontId="3" fillId="0" borderId="0" xfId="0" applyFont="1" applyAlignment="1">
      <alignment horizontal="left" vertical="top" wrapText="1"/>
    </xf>
    <xf numFmtId="0" fontId="4" fillId="0" borderId="25" xfId="0" applyFont="1" applyBorder="1" applyAlignment="1">
      <alignment vertical="center"/>
    </xf>
    <xf numFmtId="0" fontId="10" fillId="0" borderId="30" xfId="0" applyFont="1" applyBorder="1" applyAlignment="1">
      <alignment vertical="center"/>
    </xf>
    <xf numFmtId="9" fontId="4" fillId="0" borderId="25" xfId="0" applyNumberFormat="1" applyFont="1" applyBorder="1" applyAlignment="1">
      <alignment horizontal="right" vertical="center"/>
    </xf>
    <xf numFmtId="38" fontId="4" fillId="0" borderId="25" xfId="1" applyFont="1" applyFill="1" applyBorder="1" applyAlignment="1">
      <alignment vertical="center"/>
    </xf>
    <xf numFmtId="0" fontId="10" fillId="0" borderId="70" xfId="0" applyFont="1" applyBorder="1" applyAlignment="1">
      <alignment vertical="center"/>
    </xf>
    <xf numFmtId="0" fontId="10" fillId="0" borderId="58" xfId="0" applyFont="1" applyBorder="1" applyAlignment="1">
      <alignment vertical="center"/>
    </xf>
    <xf numFmtId="9" fontId="4" fillId="0" borderId="26" xfId="0" applyNumberFormat="1" applyFont="1" applyBorder="1" applyAlignment="1">
      <alignment horizontal="right" vertical="center"/>
    </xf>
    <xf numFmtId="38" fontId="4" fillId="0" borderId="26" xfId="1" applyFont="1" applyFill="1" applyBorder="1" applyAlignment="1">
      <alignment vertical="center"/>
    </xf>
    <xf numFmtId="0" fontId="4" fillId="0" borderId="38" xfId="0" applyFont="1" applyBorder="1" applyAlignment="1">
      <alignment vertical="center"/>
    </xf>
    <xf numFmtId="0" fontId="10" fillId="0" borderId="69" xfId="0" applyFont="1" applyBorder="1" applyAlignment="1">
      <alignment vertical="center"/>
    </xf>
    <xf numFmtId="0" fontId="10" fillId="0" borderId="71" xfId="0" applyFont="1" applyBorder="1" applyAlignment="1">
      <alignment vertical="center"/>
    </xf>
    <xf numFmtId="9" fontId="4" fillId="0" borderId="37" xfId="0" applyNumberFormat="1" applyFont="1" applyBorder="1" applyAlignment="1">
      <alignment horizontal="right" vertical="center"/>
    </xf>
    <xf numFmtId="38" fontId="4" fillId="0" borderId="38" xfId="1" applyFont="1" applyFill="1" applyBorder="1" applyAlignment="1">
      <alignment vertical="center"/>
    </xf>
    <xf numFmtId="9" fontId="4" fillId="0" borderId="23" xfId="0" applyNumberFormat="1" applyFont="1" applyBorder="1" applyAlignment="1">
      <alignment horizontal="right" vertical="center"/>
    </xf>
    <xf numFmtId="38" fontId="4" fillId="0" borderId="23" xfId="1" applyFont="1" applyFill="1" applyBorder="1" applyAlignment="1">
      <alignment vertical="center"/>
    </xf>
    <xf numFmtId="0" fontId="10" fillId="0" borderId="42" xfId="0" applyFont="1" applyBorder="1" applyAlignment="1">
      <alignment vertical="center"/>
    </xf>
    <xf numFmtId="0" fontId="10" fillId="0" borderId="59" xfId="0" applyFont="1" applyBorder="1" applyAlignment="1">
      <alignment vertical="center"/>
    </xf>
    <xf numFmtId="9" fontId="4" fillId="0" borderId="24" xfId="0" applyNumberFormat="1" applyFont="1" applyBorder="1" applyAlignment="1">
      <alignment horizontal="right" vertical="center"/>
    </xf>
    <xf numFmtId="38" fontId="4" fillId="0" borderId="48" xfId="1" applyFont="1" applyFill="1" applyBorder="1" applyAlignment="1">
      <alignment vertical="center"/>
    </xf>
    <xf numFmtId="0" fontId="3" fillId="0" borderId="72" xfId="0" applyFont="1" applyBorder="1" applyAlignment="1">
      <alignment horizontal="center" vertical="center"/>
    </xf>
    <xf numFmtId="0" fontId="8" fillId="0" borderId="56" xfId="0" applyFont="1" applyBorder="1" applyAlignment="1">
      <alignment horizontal="left" vertical="center"/>
    </xf>
    <xf numFmtId="0" fontId="8" fillId="0" borderId="46" xfId="0" applyFont="1" applyBorder="1" applyAlignment="1">
      <alignment horizontal="left" vertical="center"/>
    </xf>
    <xf numFmtId="0" fontId="4" fillId="0" borderId="46" xfId="0" applyFont="1" applyBorder="1" applyAlignment="1">
      <alignment horizontal="left" vertical="center"/>
    </xf>
    <xf numFmtId="0" fontId="4" fillId="0" borderId="72" xfId="0" applyFont="1" applyBorder="1" applyAlignment="1">
      <alignment horizontal="right" vertical="center"/>
    </xf>
    <xf numFmtId="0" fontId="3" fillId="0" borderId="55" xfId="0" applyFont="1" applyBorder="1" applyAlignment="1">
      <alignment vertical="center"/>
    </xf>
    <xf numFmtId="0" fontId="4" fillId="0" borderId="17" xfId="0" applyFont="1" applyBorder="1" applyAlignment="1">
      <alignment horizontal="right" vertical="center"/>
    </xf>
    <xf numFmtId="3" fontId="3" fillId="0" borderId="38" xfId="1" applyNumberFormat="1" applyFont="1" applyFill="1" applyBorder="1" applyAlignment="1">
      <alignment vertical="center"/>
    </xf>
    <xf numFmtId="0" fontId="11" fillId="0" borderId="19" xfId="0" applyFont="1" applyBorder="1" applyAlignment="1">
      <alignment vertical="center"/>
    </xf>
    <xf numFmtId="0" fontId="4" fillId="0" borderId="7" xfId="0" applyFont="1" applyBorder="1" applyAlignment="1">
      <alignment horizontal="right" vertical="center"/>
    </xf>
    <xf numFmtId="0" fontId="11" fillId="0" borderId="60" xfId="0" applyFont="1" applyBorder="1" applyAlignment="1">
      <alignment vertical="center"/>
    </xf>
    <xf numFmtId="0" fontId="4" fillId="0" borderId="9" xfId="0" applyFont="1" applyBorder="1" applyAlignment="1">
      <alignment horizontal="right" vertical="center"/>
    </xf>
    <xf numFmtId="0" fontId="11" fillId="0" borderId="58" xfId="0" applyFont="1" applyBorder="1" applyAlignment="1">
      <alignment vertical="center"/>
    </xf>
    <xf numFmtId="0" fontId="11" fillId="0" borderId="59" xfId="0" applyFont="1" applyBorder="1" applyAlignment="1">
      <alignment vertical="center"/>
    </xf>
    <xf numFmtId="0" fontId="3" fillId="0" borderId="42" xfId="0" applyFont="1" applyBorder="1" applyAlignment="1">
      <alignment horizontal="left" vertical="top" wrapText="1"/>
    </xf>
    <xf numFmtId="0" fontId="4" fillId="0" borderId="12" xfId="0" applyFont="1" applyBorder="1" applyAlignment="1">
      <alignment horizontal="right" vertical="center"/>
    </xf>
    <xf numFmtId="0" fontId="11" fillId="0" borderId="57" xfId="0" applyFont="1" applyBorder="1" applyAlignment="1">
      <alignment vertical="center"/>
    </xf>
    <xf numFmtId="38" fontId="3" fillId="0" borderId="64" xfId="1" applyFont="1" applyFill="1" applyBorder="1" applyAlignment="1">
      <alignment horizontal="right" vertical="center" wrapText="1"/>
    </xf>
    <xf numFmtId="9" fontId="4" fillId="0" borderId="31" xfId="1" applyNumberFormat="1" applyFont="1" applyFill="1" applyBorder="1" applyAlignment="1">
      <alignment horizontal="right" vertical="center"/>
    </xf>
    <xf numFmtId="0" fontId="3" fillId="0" borderId="4" xfId="0" applyFont="1" applyBorder="1" applyAlignment="1">
      <alignment horizontal="right" vertical="top"/>
    </xf>
    <xf numFmtId="0" fontId="3" fillId="0" borderId="48" xfId="0" applyFont="1" applyBorder="1" applyAlignment="1">
      <alignment vertical="top" wrapText="1"/>
    </xf>
    <xf numFmtId="9" fontId="4" fillId="0" borderId="36" xfId="1" applyNumberFormat="1" applyFont="1" applyFill="1" applyBorder="1" applyAlignment="1">
      <alignment horizontal="right" vertical="center"/>
    </xf>
    <xf numFmtId="0" fontId="3" fillId="0" borderId="32" xfId="0" applyFont="1" applyBorder="1" applyAlignment="1">
      <alignment vertical="top" wrapText="1"/>
    </xf>
    <xf numFmtId="38" fontId="3" fillId="0" borderId="68" xfId="1" applyFont="1" applyFill="1" applyBorder="1" applyAlignment="1">
      <alignment horizontal="right" vertical="center"/>
    </xf>
    <xf numFmtId="9" fontId="4" fillId="0" borderId="32" xfId="1" applyNumberFormat="1" applyFont="1" applyFill="1" applyBorder="1" applyAlignment="1">
      <alignment horizontal="right" vertical="center"/>
    </xf>
    <xf numFmtId="0" fontId="3" fillId="0" borderId="0" xfId="0" applyFont="1" applyAlignment="1">
      <alignment vertical="top"/>
    </xf>
    <xf numFmtId="0" fontId="8" fillId="0" borderId="48" xfId="0" applyFont="1" applyBorder="1" applyAlignment="1">
      <alignment vertical="center"/>
    </xf>
    <xf numFmtId="0" fontId="3" fillId="2" borderId="15" xfId="0" applyFont="1" applyFill="1" applyBorder="1" applyAlignment="1">
      <alignment horizontal="center" vertical="center"/>
    </xf>
    <xf numFmtId="9" fontId="3" fillId="2" borderId="26" xfId="0" applyNumberFormat="1" applyFont="1" applyFill="1" applyBorder="1" applyAlignment="1">
      <alignment horizontal="right" vertical="center"/>
    </xf>
    <xf numFmtId="0" fontId="3" fillId="2" borderId="26" xfId="0" applyFont="1" applyFill="1" applyBorder="1" applyAlignment="1">
      <alignment vertical="center"/>
    </xf>
    <xf numFmtId="0" fontId="3" fillId="0" borderId="38" xfId="0" applyFont="1" applyBorder="1" applyAlignment="1">
      <alignment horizontal="left" vertical="top" wrapText="1"/>
    </xf>
    <xf numFmtId="0" fontId="4" fillId="3" borderId="19" xfId="0" applyFont="1" applyFill="1" applyBorder="1" applyAlignment="1">
      <alignment horizontal="center" vertical="center"/>
    </xf>
    <xf numFmtId="0" fontId="11" fillId="3" borderId="23" xfId="0" applyFont="1" applyFill="1" applyBorder="1" applyAlignment="1">
      <alignment vertical="center"/>
    </xf>
    <xf numFmtId="0" fontId="4" fillId="3" borderId="19" xfId="0" applyFont="1" applyFill="1" applyBorder="1" applyAlignment="1">
      <alignment horizontal="right"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11" fillId="3" borderId="26" xfId="0" applyFont="1" applyFill="1" applyBorder="1" applyAlignment="1">
      <alignment vertical="center"/>
    </xf>
    <xf numFmtId="0" fontId="4" fillId="3" borderId="2" xfId="0" applyFont="1" applyFill="1" applyBorder="1" applyAlignment="1">
      <alignment horizontal="right" vertical="center"/>
    </xf>
    <xf numFmtId="3" fontId="4" fillId="3" borderId="26" xfId="1" applyNumberFormat="1" applyFont="1" applyFill="1" applyBorder="1" applyAlignment="1">
      <alignment vertical="center"/>
    </xf>
    <xf numFmtId="0" fontId="4" fillId="3" borderId="14" xfId="0" applyFont="1" applyFill="1" applyBorder="1" applyAlignment="1">
      <alignment vertical="center"/>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11" fillId="3" borderId="48" xfId="0" applyFont="1" applyFill="1" applyBorder="1" applyAlignment="1">
      <alignment vertical="center"/>
    </xf>
    <xf numFmtId="0" fontId="4" fillId="3" borderId="53" xfId="0" applyFont="1" applyFill="1" applyBorder="1" applyAlignment="1">
      <alignment horizontal="right" vertical="center"/>
    </xf>
    <xf numFmtId="3" fontId="4" fillId="3" borderId="48" xfId="1" applyNumberFormat="1" applyFont="1" applyFill="1" applyBorder="1" applyAlignment="1">
      <alignment vertical="center"/>
    </xf>
    <xf numFmtId="0" fontId="4" fillId="3" borderId="32" xfId="0" applyFont="1" applyFill="1" applyBorder="1" applyAlignment="1">
      <alignment vertical="center"/>
    </xf>
    <xf numFmtId="0" fontId="3" fillId="4" borderId="23" xfId="0" applyFont="1" applyFill="1" applyBorder="1" applyAlignment="1">
      <alignment vertical="center"/>
    </xf>
    <xf numFmtId="0" fontId="3" fillId="4" borderId="26" xfId="0" applyFont="1" applyFill="1" applyBorder="1" applyAlignment="1">
      <alignment vertical="center"/>
    </xf>
    <xf numFmtId="0" fontId="3" fillId="2" borderId="25" xfId="0" applyFont="1" applyFill="1" applyBorder="1" applyAlignment="1">
      <alignment vertical="center"/>
    </xf>
    <xf numFmtId="0" fontId="3" fillId="2" borderId="60" xfId="0" applyFont="1" applyFill="1" applyBorder="1" applyAlignment="1">
      <alignment horizontal="left" vertical="center"/>
    </xf>
    <xf numFmtId="0" fontId="3" fillId="2" borderId="36" xfId="0" applyFont="1" applyFill="1" applyBorder="1" applyAlignment="1">
      <alignment horizontal="left" vertical="center"/>
    </xf>
    <xf numFmtId="0" fontId="3" fillId="2" borderId="58" xfId="0" applyFont="1" applyFill="1" applyBorder="1" applyAlignment="1">
      <alignment horizontal="left" vertical="center"/>
    </xf>
    <xf numFmtId="0" fontId="3" fillId="2" borderId="14" xfId="0" applyFont="1" applyFill="1" applyBorder="1" applyAlignment="1">
      <alignment horizontal="left" vertical="center"/>
    </xf>
    <xf numFmtId="0" fontId="4" fillId="2" borderId="36" xfId="0" applyFont="1" applyFill="1" applyBorder="1" applyAlignment="1">
      <alignment horizontal="right" vertical="center"/>
    </xf>
    <xf numFmtId="0" fontId="4" fillId="2" borderId="14" xfId="0" applyFont="1" applyFill="1" applyBorder="1" applyAlignment="1">
      <alignment horizontal="right" vertical="center"/>
    </xf>
    <xf numFmtId="0" fontId="4" fillId="4" borderId="13" xfId="0" applyFont="1" applyFill="1" applyBorder="1" applyAlignment="1">
      <alignment horizontal="right" vertical="center"/>
    </xf>
    <xf numFmtId="0" fontId="4" fillId="4" borderId="14" xfId="0" applyFont="1" applyFill="1" applyBorder="1" applyAlignment="1">
      <alignment horizontal="right" vertical="center"/>
    </xf>
    <xf numFmtId="0" fontId="3" fillId="0" borderId="47" xfId="0" applyFont="1" applyBorder="1" applyAlignment="1">
      <alignment horizontal="left" vertical="top" shrinkToFit="1"/>
    </xf>
    <xf numFmtId="0" fontId="3" fillId="2" borderId="38" xfId="0" applyFont="1" applyFill="1" applyBorder="1" applyAlignment="1">
      <alignment horizontal="left" vertical="top" wrapText="1"/>
    </xf>
    <xf numFmtId="0" fontId="3" fillId="2" borderId="38" xfId="0" applyFont="1" applyFill="1" applyBorder="1" applyAlignment="1">
      <alignment horizontal="left" vertical="top"/>
    </xf>
    <xf numFmtId="38" fontId="3" fillId="2" borderId="25" xfId="1" applyFont="1" applyFill="1" applyBorder="1" applyAlignment="1">
      <alignment vertical="center"/>
    </xf>
    <xf numFmtId="0" fontId="3" fillId="2" borderId="31" xfId="0" applyFont="1" applyFill="1" applyBorder="1" applyAlignment="1">
      <alignment vertical="center"/>
    </xf>
    <xf numFmtId="38" fontId="3" fillId="2" borderId="26" xfId="1" applyFont="1" applyFill="1" applyBorder="1" applyAlignment="1">
      <alignment vertical="center"/>
    </xf>
    <xf numFmtId="0" fontId="3" fillId="3" borderId="5" xfId="0" applyFont="1" applyFill="1" applyBorder="1" applyAlignment="1">
      <alignment horizontal="center" vertical="center"/>
    </xf>
    <xf numFmtId="0" fontId="3" fillId="3" borderId="34" xfId="0" applyFont="1" applyFill="1" applyBorder="1" applyAlignment="1">
      <alignment horizontal="left" vertical="top" wrapText="1"/>
    </xf>
    <xf numFmtId="9" fontId="3" fillId="3" borderId="23" xfId="0" applyNumberFormat="1" applyFont="1" applyFill="1" applyBorder="1" applyAlignment="1">
      <alignment horizontal="right" vertical="center"/>
    </xf>
    <xf numFmtId="3" fontId="3" fillId="3" borderId="23" xfId="1" applyNumberFormat="1" applyFont="1" applyFill="1" applyBorder="1" applyAlignment="1">
      <alignment vertical="center"/>
    </xf>
    <xf numFmtId="0" fontId="3" fillId="3" borderId="23" xfId="0" applyFont="1" applyFill="1" applyBorder="1" applyAlignment="1">
      <alignment vertical="center"/>
    </xf>
    <xf numFmtId="0" fontId="3"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3" fillId="3" borderId="70" xfId="0" applyFont="1" applyFill="1" applyBorder="1" applyAlignment="1">
      <alignment horizontal="left" vertical="top" wrapText="1"/>
    </xf>
    <xf numFmtId="9" fontId="3" fillId="3" borderId="26" xfId="0" applyNumberFormat="1" applyFont="1" applyFill="1" applyBorder="1" applyAlignment="1">
      <alignment horizontal="right" vertical="center"/>
    </xf>
    <xf numFmtId="3" fontId="3" fillId="3" borderId="26" xfId="1" applyNumberFormat="1" applyFont="1" applyFill="1" applyBorder="1" applyAlignment="1">
      <alignment vertical="center"/>
    </xf>
    <xf numFmtId="0" fontId="3" fillId="3" borderId="26" xfId="0" applyFont="1" applyFill="1" applyBorder="1" applyAlignment="1">
      <alignment vertical="center"/>
    </xf>
    <xf numFmtId="0" fontId="4" fillId="3" borderId="17"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44" xfId="0" applyFont="1" applyFill="1" applyBorder="1" applyAlignment="1">
      <alignment horizontal="left" vertical="top" wrapText="1"/>
    </xf>
    <xf numFmtId="9" fontId="3" fillId="3" borderId="24" xfId="0" applyNumberFormat="1" applyFont="1" applyFill="1" applyBorder="1" applyAlignment="1">
      <alignment horizontal="right" vertical="center"/>
    </xf>
    <xf numFmtId="3" fontId="3" fillId="3" borderId="48" xfId="1" applyNumberFormat="1" applyFont="1" applyFill="1" applyBorder="1" applyAlignment="1">
      <alignment vertical="center"/>
    </xf>
    <xf numFmtId="0" fontId="3" fillId="3" borderId="48" xfId="0" applyFont="1" applyFill="1" applyBorder="1" applyAlignment="1">
      <alignment vertical="center"/>
    </xf>
    <xf numFmtId="0" fontId="3" fillId="2" borderId="67" xfId="0" applyFont="1" applyFill="1" applyBorder="1" applyAlignment="1">
      <alignment horizontal="center" vertical="center"/>
    </xf>
    <xf numFmtId="0" fontId="3" fillId="2" borderId="60" xfId="0" applyFont="1" applyFill="1" applyBorder="1" applyAlignment="1">
      <alignment vertical="center"/>
    </xf>
    <xf numFmtId="0" fontId="3" fillId="2" borderId="55" xfId="0" applyFont="1" applyFill="1" applyBorder="1" applyAlignment="1">
      <alignment vertical="top"/>
    </xf>
    <xf numFmtId="0" fontId="3" fillId="2" borderId="58" xfId="0" applyFont="1" applyFill="1" applyBorder="1" applyAlignment="1">
      <alignment vertical="center"/>
    </xf>
    <xf numFmtId="0" fontId="3" fillId="2" borderId="17" xfId="0" applyFont="1" applyFill="1" applyBorder="1" applyAlignment="1">
      <alignment horizontal="right" vertical="center"/>
    </xf>
    <xf numFmtId="9" fontId="3" fillId="2" borderId="25" xfId="0" applyNumberFormat="1" applyFont="1" applyFill="1" applyBorder="1" applyAlignment="1">
      <alignment horizontal="right" vertical="center"/>
    </xf>
    <xf numFmtId="0" fontId="3" fillId="2" borderId="38" xfId="0" applyFont="1" applyFill="1" applyBorder="1" applyAlignment="1">
      <alignment vertical="top"/>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 xfId="0" applyFont="1" applyFill="1" applyBorder="1" applyAlignment="1">
      <alignment horizontal="right" vertical="center"/>
    </xf>
    <xf numFmtId="0" fontId="3" fillId="4" borderId="57" xfId="0" applyFont="1" applyFill="1" applyBorder="1" applyAlignment="1">
      <alignment vertical="center"/>
    </xf>
    <xf numFmtId="0" fontId="3" fillId="4" borderId="30" xfId="0" applyFont="1" applyFill="1" applyBorder="1" applyAlignment="1">
      <alignment vertical="center"/>
    </xf>
    <xf numFmtId="0" fontId="3" fillId="4" borderId="17" xfId="0" applyFont="1" applyFill="1" applyBorder="1" applyAlignment="1">
      <alignment horizontal="right" vertical="center"/>
    </xf>
    <xf numFmtId="0" fontId="3" fillId="4" borderId="58" xfId="0" applyFont="1" applyFill="1" applyBorder="1" applyAlignment="1">
      <alignment vertical="center"/>
    </xf>
    <xf numFmtId="0" fontId="3" fillId="4" borderId="2" xfId="0" applyFont="1" applyFill="1" applyBorder="1" applyAlignment="1">
      <alignment horizontal="right" vertical="center"/>
    </xf>
    <xf numFmtId="0" fontId="4" fillId="4" borderId="12" xfId="0" applyFont="1" applyFill="1" applyBorder="1" applyAlignment="1">
      <alignment horizontal="right" vertical="center"/>
    </xf>
    <xf numFmtId="38" fontId="3" fillId="4" borderId="25" xfId="1" applyFont="1" applyFill="1" applyBorder="1" applyAlignment="1">
      <alignment vertical="center"/>
    </xf>
    <xf numFmtId="38" fontId="3" fillId="4" borderId="26" xfId="1" applyFont="1" applyFill="1" applyBorder="1" applyAlignment="1">
      <alignment vertical="center"/>
    </xf>
    <xf numFmtId="38" fontId="3" fillId="4" borderId="23" xfId="1" applyFont="1" applyFill="1" applyBorder="1" applyAlignment="1">
      <alignment vertical="center"/>
    </xf>
    <xf numFmtId="38" fontId="3" fillId="4" borderId="24" xfId="1" applyFont="1" applyFill="1" applyBorder="1" applyAlignment="1">
      <alignment vertical="center"/>
    </xf>
    <xf numFmtId="0" fontId="3" fillId="4" borderId="60" xfId="0" applyFont="1" applyFill="1" applyBorder="1" applyAlignment="1">
      <alignment vertical="center"/>
    </xf>
    <xf numFmtId="0" fontId="3" fillId="4" borderId="24" xfId="0" applyFont="1" applyFill="1" applyBorder="1" applyAlignment="1">
      <alignment vertical="center"/>
    </xf>
    <xf numFmtId="38" fontId="3" fillId="4" borderId="37" xfId="1" applyFont="1" applyFill="1" applyBorder="1" applyAlignment="1">
      <alignment vertical="center"/>
    </xf>
    <xf numFmtId="0" fontId="4" fillId="0" borderId="35" xfId="0" applyFont="1" applyBorder="1" applyAlignment="1">
      <alignment vertical="center"/>
    </xf>
    <xf numFmtId="0" fontId="11" fillId="0" borderId="37" xfId="0" applyFont="1" applyBorder="1" applyAlignment="1">
      <alignment vertical="center"/>
    </xf>
    <xf numFmtId="0" fontId="4" fillId="0" borderId="17" xfId="0" applyFont="1" applyBorder="1" applyAlignment="1">
      <alignment horizontal="center" vertical="center"/>
    </xf>
    <xf numFmtId="38" fontId="4" fillId="0" borderId="14" xfId="1" applyFont="1" applyBorder="1" applyAlignment="1">
      <alignment vertical="center"/>
    </xf>
    <xf numFmtId="38" fontId="3" fillId="0" borderId="14" xfId="1" applyFont="1" applyFill="1" applyBorder="1" applyAlignment="1">
      <alignment vertical="center"/>
    </xf>
    <xf numFmtId="38" fontId="3" fillId="0" borderId="7" xfId="1" applyFont="1" applyBorder="1" applyAlignment="1">
      <alignment vertical="center"/>
    </xf>
    <xf numFmtId="0" fontId="4" fillId="0" borderId="4" xfId="0" applyFont="1" applyBorder="1" applyAlignment="1">
      <alignment vertical="center"/>
    </xf>
    <xf numFmtId="0" fontId="3" fillId="4" borderId="6" xfId="0" applyFont="1" applyFill="1" applyBorder="1" applyAlignment="1">
      <alignment vertical="center"/>
    </xf>
    <xf numFmtId="0" fontId="4" fillId="4" borderId="1" xfId="0" applyFont="1" applyFill="1" applyBorder="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38" fontId="4" fillId="2" borderId="1" xfId="1" applyFont="1" applyFill="1" applyBorder="1" applyAlignment="1">
      <alignment horizontal="right" vertical="center"/>
    </xf>
    <xf numFmtId="38" fontId="3" fillId="2" borderId="36" xfId="1" applyFont="1" applyFill="1" applyBorder="1" applyAlignment="1">
      <alignment vertical="center"/>
    </xf>
    <xf numFmtId="38" fontId="4" fillId="2" borderId="1" xfId="1" applyFont="1" applyFill="1" applyBorder="1" applyAlignment="1">
      <alignment horizontal="right" vertical="center" wrapText="1"/>
    </xf>
    <xf numFmtId="38" fontId="4" fillId="2" borderId="14" xfId="1" applyFont="1" applyFill="1" applyBorder="1" applyAlignment="1">
      <alignment vertical="center"/>
    </xf>
    <xf numFmtId="0" fontId="4" fillId="2" borderId="38" xfId="0" applyFont="1" applyFill="1" applyBorder="1" applyAlignment="1">
      <alignment horizontal="left" vertical="top"/>
    </xf>
    <xf numFmtId="0" fontId="3" fillId="2" borderId="38" xfId="0" applyFont="1" applyFill="1" applyBorder="1" applyAlignment="1">
      <alignment vertical="center"/>
    </xf>
    <xf numFmtId="0" fontId="3" fillId="2" borderId="10" xfId="0" applyFont="1" applyFill="1" applyBorder="1" applyAlignment="1">
      <alignment horizontal="center" vertical="center"/>
    </xf>
    <xf numFmtId="0" fontId="4" fillId="2" borderId="28" xfId="0" applyFont="1" applyFill="1" applyBorder="1" applyAlignment="1">
      <alignment vertical="center"/>
    </xf>
    <xf numFmtId="0" fontId="3" fillId="2" borderId="11" xfId="0" applyFont="1" applyFill="1" applyBorder="1" applyAlignment="1">
      <alignment horizontal="right" vertical="center"/>
    </xf>
    <xf numFmtId="38" fontId="4" fillId="4" borderId="6" xfId="1" applyFont="1" applyFill="1" applyBorder="1" applyAlignment="1">
      <alignment horizontal="right" vertical="center"/>
    </xf>
    <xf numFmtId="38" fontId="4" fillId="4" borderId="1" xfId="1" applyFont="1" applyFill="1" applyBorder="1" applyAlignment="1">
      <alignment horizontal="right" vertical="center" wrapText="1"/>
    </xf>
    <xf numFmtId="38" fontId="4" fillId="4" borderId="1" xfId="1" applyFont="1" applyFill="1" applyBorder="1" applyAlignment="1">
      <alignment horizontal="right" vertical="center"/>
    </xf>
    <xf numFmtId="0" fontId="3" fillId="4" borderId="1" xfId="0" applyFont="1" applyFill="1" applyBorder="1" applyAlignment="1">
      <alignment horizontal="right" vertical="center"/>
    </xf>
    <xf numFmtId="0" fontId="3" fillId="0" borderId="31" xfId="0" applyFont="1" applyBorder="1" applyAlignment="1">
      <alignment horizontal="left" vertical="top"/>
    </xf>
    <xf numFmtId="0" fontId="3" fillId="0" borderId="36" xfId="0" applyFont="1" applyBorder="1" applyAlignment="1">
      <alignment horizontal="center" vertical="center"/>
    </xf>
    <xf numFmtId="0" fontId="3" fillId="0" borderId="3" xfId="0" applyFont="1" applyBorder="1" applyAlignment="1">
      <alignment vertical="center"/>
    </xf>
    <xf numFmtId="0" fontId="3" fillId="0" borderId="58" xfId="0" applyFont="1" applyBorder="1" applyAlignment="1">
      <alignment vertical="center"/>
    </xf>
    <xf numFmtId="0" fontId="3" fillId="0" borderId="29" xfId="0" applyFont="1" applyBorder="1" applyAlignment="1">
      <alignment vertical="center"/>
    </xf>
    <xf numFmtId="0" fontId="3" fillId="0" borderId="37" xfId="0" applyFont="1" applyBorder="1" applyAlignment="1">
      <alignment vertical="center"/>
    </xf>
    <xf numFmtId="0" fontId="3" fillId="4" borderId="50" xfId="0" applyFont="1" applyFill="1" applyBorder="1" applyAlignment="1">
      <alignment horizontal="left" vertical="top"/>
    </xf>
    <xf numFmtId="0" fontId="3" fillId="4" borderId="34" xfId="0" applyFont="1" applyFill="1" applyBorder="1" applyAlignment="1">
      <alignment vertical="center"/>
    </xf>
    <xf numFmtId="38" fontId="4" fillId="4" borderId="7" xfId="1" applyFont="1" applyFill="1" applyBorder="1" applyAlignment="1">
      <alignment horizontal="right" vertical="center"/>
    </xf>
    <xf numFmtId="0" fontId="3" fillId="4" borderId="70" xfId="0" applyFont="1" applyFill="1" applyBorder="1" applyAlignment="1">
      <alignment vertical="center"/>
    </xf>
    <xf numFmtId="38" fontId="4" fillId="4" borderId="9" xfId="1" applyFont="1" applyFill="1" applyBorder="1" applyAlignment="1">
      <alignment horizontal="right" vertical="center"/>
    </xf>
    <xf numFmtId="0" fontId="3" fillId="4" borderId="69" xfId="0" applyFont="1" applyFill="1" applyBorder="1" applyAlignment="1">
      <alignment vertical="center"/>
    </xf>
    <xf numFmtId="38" fontId="4" fillId="4" borderId="26" xfId="1" applyFont="1" applyFill="1" applyBorder="1" applyAlignment="1">
      <alignment vertical="center"/>
    </xf>
    <xf numFmtId="38" fontId="4" fillId="4" borderId="25" xfId="1" applyFont="1" applyFill="1" applyBorder="1" applyAlignment="1">
      <alignment vertical="center"/>
    </xf>
    <xf numFmtId="0" fontId="3" fillId="2" borderId="30" xfId="0" applyFont="1" applyFill="1" applyBorder="1" applyAlignment="1">
      <alignment vertical="center"/>
    </xf>
    <xf numFmtId="38" fontId="4" fillId="2" borderId="67" xfId="1" applyFont="1" applyFill="1" applyBorder="1" applyAlignment="1">
      <alignment horizontal="right" vertical="center"/>
    </xf>
    <xf numFmtId="0" fontId="3" fillId="2" borderId="29" xfId="0" applyFont="1" applyFill="1" applyBorder="1" applyAlignment="1">
      <alignment vertical="center"/>
    </xf>
    <xf numFmtId="9" fontId="4" fillId="2" borderId="14" xfId="1" applyNumberFormat="1" applyFont="1" applyFill="1" applyBorder="1" applyAlignment="1">
      <alignment horizontal="right" vertical="center"/>
    </xf>
    <xf numFmtId="38" fontId="4" fillId="2" borderId="25" xfId="1" applyFont="1" applyFill="1" applyBorder="1" applyAlignment="1">
      <alignment vertical="center"/>
    </xf>
    <xf numFmtId="0" fontId="3" fillId="2" borderId="0" xfId="0" applyFont="1" applyFill="1" applyAlignment="1">
      <alignment vertical="center"/>
    </xf>
    <xf numFmtId="0" fontId="3" fillId="2" borderId="70" xfId="0" applyFont="1" applyFill="1" applyBorder="1" applyAlignment="1">
      <alignment vertical="center"/>
    </xf>
    <xf numFmtId="38" fontId="4" fillId="2" borderId="9" xfId="1" applyFont="1" applyFill="1" applyBorder="1" applyAlignment="1">
      <alignment horizontal="right" vertical="center"/>
    </xf>
    <xf numFmtId="9" fontId="4" fillId="2" borderId="29" xfId="1" applyNumberFormat="1" applyFont="1" applyFill="1" applyBorder="1" applyAlignment="1">
      <alignment horizontal="right" vertical="center"/>
    </xf>
    <xf numFmtId="38" fontId="4" fillId="2" borderId="38" xfId="1" applyFont="1" applyFill="1" applyBorder="1" applyAlignment="1">
      <alignment vertical="center"/>
    </xf>
    <xf numFmtId="0" fontId="3" fillId="2" borderId="3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1" xfId="0" applyFont="1" applyFill="1" applyBorder="1" applyAlignment="1">
      <alignment horizontal="left" vertical="top" wrapText="1"/>
    </xf>
    <xf numFmtId="0" fontId="8" fillId="2" borderId="55" xfId="0" applyFont="1" applyFill="1" applyBorder="1" applyAlignment="1">
      <alignment vertical="center"/>
    </xf>
    <xf numFmtId="0" fontId="3" fillId="2" borderId="3" xfId="0" applyFont="1" applyFill="1" applyBorder="1" applyAlignment="1">
      <alignment vertical="center"/>
    </xf>
    <xf numFmtId="9" fontId="4" fillId="2" borderId="26" xfId="1" applyNumberFormat="1" applyFont="1" applyFill="1" applyBorder="1" applyAlignment="1">
      <alignment horizontal="right" vertical="center"/>
    </xf>
    <xf numFmtId="0" fontId="8" fillId="2" borderId="38" xfId="0" applyFont="1" applyFill="1" applyBorder="1" applyAlignment="1">
      <alignment vertical="center"/>
    </xf>
    <xf numFmtId="0" fontId="3" fillId="2" borderId="32" xfId="0" applyFont="1" applyFill="1" applyBorder="1" applyAlignment="1">
      <alignment vertical="center"/>
    </xf>
    <xf numFmtId="0" fontId="3" fillId="2" borderId="48" xfId="0" applyFont="1" applyFill="1" applyBorder="1" applyAlignment="1">
      <alignment vertical="center"/>
    </xf>
    <xf numFmtId="0" fontId="3" fillId="2" borderId="69" xfId="0" applyFont="1" applyFill="1" applyBorder="1" applyAlignment="1">
      <alignment vertical="center"/>
    </xf>
    <xf numFmtId="38" fontId="4" fillId="2" borderId="63" xfId="1" applyFont="1" applyFill="1" applyBorder="1" applyAlignment="1">
      <alignment horizontal="right" vertical="center"/>
    </xf>
    <xf numFmtId="0" fontId="8" fillId="2" borderId="48" xfId="0" applyFont="1" applyFill="1" applyBorder="1" applyAlignment="1">
      <alignment vertical="center"/>
    </xf>
    <xf numFmtId="0" fontId="3" fillId="2" borderId="31" xfId="0" applyFont="1" applyFill="1" applyBorder="1" applyAlignment="1">
      <alignment horizontal="left" vertical="top"/>
    </xf>
    <xf numFmtId="0" fontId="0" fillId="2" borderId="38" xfId="0" applyFill="1" applyBorder="1" applyAlignment="1">
      <alignment horizontal="left" vertical="top" shrinkToFit="1"/>
    </xf>
    <xf numFmtId="0" fontId="3" fillId="2" borderId="38" xfId="0" applyFont="1" applyFill="1" applyBorder="1" applyAlignment="1">
      <alignment vertical="top" wrapText="1"/>
    </xf>
    <xf numFmtId="0" fontId="3" fillId="2" borderId="48" xfId="0" applyFont="1" applyFill="1" applyBorder="1" applyAlignment="1">
      <alignment vertical="top" wrapText="1"/>
    </xf>
    <xf numFmtId="0" fontId="3" fillId="2" borderId="40" xfId="0" applyFont="1" applyFill="1" applyBorder="1" applyAlignment="1">
      <alignment horizontal="center" vertical="center"/>
    </xf>
    <xf numFmtId="0" fontId="3" fillId="2" borderId="27" xfId="0" applyFont="1" applyFill="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35" xfId="0" applyFont="1" applyBorder="1" applyAlignment="1">
      <alignment vertical="center"/>
    </xf>
    <xf numFmtId="0" fontId="11" fillId="3" borderId="25" xfId="0" applyFont="1" applyFill="1" applyBorder="1" applyAlignment="1">
      <alignment vertical="center"/>
    </xf>
    <xf numFmtId="0" fontId="8" fillId="0" borderId="0" xfId="0" applyFont="1" applyAlignment="1">
      <alignment horizontal="left" vertical="center"/>
    </xf>
    <xf numFmtId="0" fontId="3" fillId="4" borderId="35" xfId="0" applyFont="1" applyFill="1" applyBorder="1" applyAlignment="1">
      <alignment horizontal="right" vertical="center"/>
    </xf>
    <xf numFmtId="0" fontId="4" fillId="3" borderId="15" xfId="0" applyFont="1" applyFill="1" applyBorder="1" applyAlignment="1">
      <alignment horizontal="center" vertical="center"/>
    </xf>
    <xf numFmtId="0" fontId="4" fillId="3" borderId="17" xfId="0" applyFont="1" applyFill="1" applyBorder="1" applyAlignment="1">
      <alignment horizontal="right" vertical="center"/>
    </xf>
    <xf numFmtId="3" fontId="4" fillId="3" borderId="25" xfId="1" applyNumberFormat="1" applyFont="1" applyFill="1" applyBorder="1" applyAlignment="1">
      <alignment vertical="center"/>
    </xf>
    <xf numFmtId="0" fontId="4" fillId="3" borderId="36" xfId="0" applyFont="1" applyFill="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32" xfId="0" applyFont="1" applyBorder="1" applyAlignment="1">
      <alignment vertical="center"/>
    </xf>
    <xf numFmtId="0" fontId="4" fillId="0" borderId="68" xfId="0" applyFont="1" applyBorder="1" applyAlignment="1">
      <alignment horizontal="center" vertical="center"/>
    </xf>
    <xf numFmtId="0" fontId="4" fillId="0" borderId="0" xfId="0" applyFont="1" applyAlignment="1">
      <alignment horizontal="left" vertical="center"/>
    </xf>
    <xf numFmtId="0" fontId="3" fillId="2" borderId="0" xfId="0" applyFont="1" applyFill="1" applyAlignment="1">
      <alignment vertical="top"/>
    </xf>
    <xf numFmtId="0" fontId="4" fillId="0" borderId="24" xfId="0" applyFont="1" applyBorder="1" applyAlignment="1">
      <alignment horizontal="left" vertical="center"/>
    </xf>
    <xf numFmtId="38" fontId="4" fillId="0" borderId="37" xfId="1" applyFont="1" applyBorder="1" applyAlignment="1">
      <alignment vertical="center"/>
    </xf>
    <xf numFmtId="38" fontId="4" fillId="0" borderId="26" xfId="1" applyFont="1" applyBorder="1" applyAlignment="1">
      <alignment vertical="center"/>
    </xf>
    <xf numFmtId="38" fontId="4" fillId="0" borderId="24" xfId="1" applyFont="1" applyBorder="1" applyAlignment="1">
      <alignment horizontal="right" vertical="center"/>
    </xf>
    <xf numFmtId="0" fontId="4" fillId="0" borderId="37" xfId="0" applyFont="1" applyBorder="1" applyAlignment="1">
      <alignment vertical="center"/>
    </xf>
    <xf numFmtId="0" fontId="4" fillId="0" borderId="24" xfId="0" applyFont="1" applyBorder="1" applyAlignment="1">
      <alignment vertical="center"/>
    </xf>
    <xf numFmtId="0" fontId="3" fillId="4" borderId="47" xfId="0" applyFont="1" applyFill="1" applyBorder="1" applyAlignment="1">
      <alignment vertical="center"/>
    </xf>
    <xf numFmtId="0" fontId="3" fillId="4" borderId="21" xfId="0" applyFont="1" applyFill="1" applyBorder="1" applyAlignment="1">
      <alignment vertical="center"/>
    </xf>
    <xf numFmtId="38" fontId="4" fillId="4" borderId="23" xfId="1" applyFont="1" applyFill="1" applyBorder="1" applyAlignment="1">
      <alignment vertical="center"/>
    </xf>
    <xf numFmtId="0" fontId="3" fillId="2" borderId="17" xfId="0" applyFont="1" applyFill="1" applyBorder="1" applyAlignment="1">
      <alignment horizontal="center" vertical="center"/>
    </xf>
    <xf numFmtId="0" fontId="3" fillId="2" borderId="2" xfId="0" applyFont="1" applyFill="1" applyBorder="1" applyAlignment="1">
      <alignment horizontal="center" vertical="center"/>
    </xf>
    <xf numFmtId="0" fontId="16" fillId="0" borderId="47" xfId="0" applyFont="1" applyBorder="1" applyAlignment="1">
      <alignment vertical="center" shrinkToFit="1"/>
    </xf>
    <xf numFmtId="0" fontId="16" fillId="0" borderId="4" xfId="0" applyFont="1" applyBorder="1" applyAlignment="1">
      <alignment vertical="center" shrinkToFit="1"/>
    </xf>
    <xf numFmtId="0" fontId="3" fillId="0" borderId="71" xfId="0" applyFont="1" applyBorder="1" applyAlignment="1">
      <alignment vertical="top"/>
    </xf>
    <xf numFmtId="0" fontId="3" fillId="0" borderId="22" xfId="0" applyFont="1" applyBorder="1" applyAlignment="1">
      <alignment horizontal="left" vertical="center"/>
    </xf>
    <xf numFmtId="0" fontId="3" fillId="2" borderId="32" xfId="0" applyFont="1" applyFill="1" applyBorder="1" applyAlignment="1">
      <alignment horizontal="center" vertical="center"/>
    </xf>
    <xf numFmtId="0" fontId="4" fillId="2" borderId="11" xfId="0" applyFont="1" applyFill="1" applyBorder="1" applyAlignment="1">
      <alignment vertical="center"/>
    </xf>
    <xf numFmtId="0" fontId="3" fillId="2" borderId="42" xfId="0" applyFont="1" applyFill="1" applyBorder="1" applyAlignment="1">
      <alignment vertical="center"/>
    </xf>
    <xf numFmtId="38" fontId="4" fillId="2" borderId="12" xfId="1" applyFont="1" applyFill="1" applyBorder="1" applyAlignment="1">
      <alignment horizontal="right" vertical="center"/>
    </xf>
    <xf numFmtId="9" fontId="4" fillId="2" borderId="35" xfId="1" applyNumberFormat="1" applyFont="1" applyFill="1" applyBorder="1" applyAlignment="1">
      <alignment horizontal="right" vertical="center"/>
    </xf>
    <xf numFmtId="38" fontId="3" fillId="2" borderId="24" xfId="1" applyFont="1" applyFill="1" applyBorder="1" applyAlignment="1">
      <alignment vertical="center"/>
    </xf>
    <xf numFmtId="0" fontId="3" fillId="0" borderId="0" xfId="0" applyFont="1" applyAlignment="1">
      <alignment vertical="top" wrapText="1"/>
    </xf>
    <xf numFmtId="38" fontId="4" fillId="0" borderId="0" xfId="1" applyFont="1" applyFill="1" applyBorder="1" applyAlignment="1">
      <alignment horizontal="right" vertical="center"/>
    </xf>
    <xf numFmtId="9" fontId="4" fillId="0" borderId="0" xfId="1" applyNumberFormat="1" applyFont="1" applyFill="1" applyBorder="1" applyAlignment="1">
      <alignment horizontal="right" vertical="center"/>
    </xf>
    <xf numFmtId="38" fontId="4" fillId="0" borderId="0" xfId="1" applyFont="1" applyFill="1" applyBorder="1" applyAlignment="1">
      <alignment vertical="center"/>
    </xf>
    <xf numFmtId="0" fontId="4" fillId="4" borderId="3" xfId="0" applyFont="1" applyFill="1" applyBorder="1" applyAlignment="1">
      <alignment vertical="center"/>
    </xf>
    <xf numFmtId="0" fontId="4" fillId="2" borderId="3" xfId="0" applyFont="1" applyFill="1" applyBorder="1" applyAlignment="1">
      <alignment vertical="center"/>
    </xf>
    <xf numFmtId="0" fontId="4"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4" fillId="4" borderId="26" xfId="0" applyFont="1" applyFill="1" applyBorder="1" applyAlignment="1">
      <alignment vertical="center"/>
    </xf>
    <xf numFmtId="0" fontId="4" fillId="2" borderId="26" xfId="0" applyFont="1" applyFill="1" applyBorder="1" applyAlignment="1">
      <alignment vertical="center"/>
    </xf>
    <xf numFmtId="0" fontId="4" fillId="2" borderId="24" xfId="0" applyFont="1" applyFill="1" applyBorder="1" applyAlignment="1">
      <alignment vertical="center"/>
    </xf>
    <xf numFmtId="0" fontId="3" fillId="2" borderId="27" xfId="0" applyFont="1" applyFill="1" applyBorder="1" applyAlignment="1">
      <alignment horizontal="left" vertical="center"/>
    </xf>
    <xf numFmtId="0" fontId="0" fillId="2" borderId="38" xfId="0" applyFill="1" applyBorder="1" applyAlignment="1">
      <alignment horizontal="left" vertical="top" wrapText="1"/>
    </xf>
    <xf numFmtId="0" fontId="4" fillId="4" borderId="21" xfId="0" applyFont="1" applyFill="1" applyBorder="1" applyAlignment="1">
      <alignment vertical="center"/>
    </xf>
    <xf numFmtId="0" fontId="3" fillId="4" borderId="3" xfId="0" applyFont="1" applyFill="1" applyBorder="1" applyAlignment="1">
      <alignment horizontal="left" vertical="center"/>
    </xf>
    <xf numFmtId="0" fontId="4" fillId="4" borderId="47" xfId="0" applyFont="1" applyFill="1" applyBorder="1" applyAlignment="1">
      <alignment vertical="center"/>
    </xf>
    <xf numFmtId="0" fontId="3" fillId="4" borderId="38" xfId="0" applyFont="1" applyFill="1" applyBorder="1" applyAlignment="1">
      <alignment vertical="center"/>
    </xf>
    <xf numFmtId="0" fontId="4" fillId="2" borderId="38"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48" xfId="0" applyFont="1" applyFill="1" applyBorder="1" applyAlignment="1">
      <alignment horizontal="left" vertical="center"/>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3" fillId="0" borderId="49" xfId="0" applyFont="1" applyBorder="1" applyAlignment="1">
      <alignment horizontal="left" vertical="top"/>
    </xf>
    <xf numFmtId="0" fontId="3" fillId="0" borderId="50" xfId="0" applyFont="1" applyBorder="1" applyAlignment="1">
      <alignment horizontal="left" vertical="top"/>
    </xf>
    <xf numFmtId="0" fontId="3" fillId="0" borderId="55" xfId="0" applyFont="1" applyBorder="1" applyAlignment="1">
      <alignment horizontal="left" vertical="top"/>
    </xf>
    <xf numFmtId="0" fontId="3" fillId="0" borderId="31" xfId="0" applyFont="1" applyBorder="1" applyAlignment="1">
      <alignment horizontal="left" vertical="top"/>
    </xf>
    <xf numFmtId="0" fontId="3" fillId="0" borderId="51" xfId="0" applyFont="1" applyBorder="1" applyAlignment="1">
      <alignment horizontal="left" vertical="top"/>
    </xf>
    <xf numFmtId="0" fontId="3" fillId="0" borderId="32" xfId="0" applyFont="1" applyBorder="1" applyAlignment="1">
      <alignment horizontal="left" vertical="top"/>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3" fillId="0" borderId="55" xfId="0" applyFont="1" applyBorder="1" applyAlignment="1">
      <alignment horizontal="left" vertical="top" wrapText="1"/>
    </xf>
    <xf numFmtId="0" fontId="3" fillId="0" borderId="31" xfId="0" applyFont="1" applyBorder="1" applyAlignment="1">
      <alignment horizontal="left" vertical="top" wrapText="1"/>
    </xf>
    <xf numFmtId="0" fontId="3" fillId="0" borderId="51" xfId="0" applyFont="1" applyBorder="1" applyAlignment="1">
      <alignment horizontal="left" vertical="top" wrapText="1"/>
    </xf>
    <xf numFmtId="0" fontId="3" fillId="0" borderId="32" xfId="0" applyFont="1" applyBorder="1" applyAlignment="1">
      <alignment horizontal="left" vertical="top" wrapText="1"/>
    </xf>
    <xf numFmtId="0" fontId="4" fillId="0" borderId="47" xfId="0" applyFont="1" applyBorder="1" applyAlignment="1">
      <alignment horizontal="left" vertical="top" wrapText="1"/>
    </xf>
    <xf numFmtId="0" fontId="4" fillId="0" borderId="25"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4" fillId="0" borderId="55" xfId="0" applyFont="1" applyBorder="1" applyAlignment="1">
      <alignment horizontal="left" vertical="top" wrapText="1"/>
    </xf>
    <xf numFmtId="0" fontId="4" fillId="0" borderId="31" xfId="0" applyFont="1" applyBorder="1" applyAlignment="1">
      <alignment horizontal="left" vertical="top" wrapText="1"/>
    </xf>
    <xf numFmtId="0" fontId="4" fillId="0" borderId="51" xfId="0" applyFont="1" applyBorder="1" applyAlignment="1">
      <alignment horizontal="left" vertical="top" wrapText="1"/>
    </xf>
    <xf numFmtId="0" fontId="4" fillId="0" borderId="32" xfId="0" applyFont="1" applyBorder="1" applyAlignment="1">
      <alignment horizontal="left" vertical="top" wrapText="1"/>
    </xf>
    <xf numFmtId="0" fontId="3" fillId="0" borderId="5" xfId="0" applyFont="1" applyBorder="1" applyAlignment="1">
      <alignment horizontal="center" vertical="center"/>
    </xf>
    <xf numFmtId="0" fontId="4"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56" xfId="0" applyFont="1" applyBorder="1" applyAlignment="1">
      <alignment horizontal="left" vertical="top"/>
    </xf>
    <xf numFmtId="0" fontId="3" fillId="0" borderId="46" xfId="0" applyFont="1" applyBorder="1" applyAlignment="1">
      <alignment horizontal="left" vertical="top"/>
    </xf>
    <xf numFmtId="0" fontId="3" fillId="0" borderId="47" xfId="0" applyFont="1" applyBorder="1" applyAlignment="1">
      <alignment horizontal="left" vertical="top"/>
    </xf>
    <xf numFmtId="0" fontId="3" fillId="0" borderId="38" xfId="0" applyFont="1" applyBorder="1" applyAlignment="1">
      <alignment horizontal="left" vertical="top"/>
    </xf>
    <xf numFmtId="0" fontId="3" fillId="0" borderId="0" xfId="0" applyFont="1" applyAlignment="1">
      <alignment horizontal="left" vertical="top"/>
    </xf>
    <xf numFmtId="0" fontId="8" fillId="0" borderId="55" xfId="0" applyFont="1" applyBorder="1" applyAlignment="1">
      <alignment horizontal="left" vertical="top"/>
    </xf>
    <xf numFmtId="0" fontId="8" fillId="0" borderId="0" xfId="0" applyFont="1" applyAlignment="1">
      <alignment horizontal="left" vertical="top"/>
    </xf>
    <xf numFmtId="0" fontId="3" fillId="0" borderId="47" xfId="0" applyFont="1" applyBorder="1" applyAlignment="1">
      <alignment horizontal="right" vertical="center"/>
    </xf>
    <xf numFmtId="0" fontId="3" fillId="0" borderId="48" xfId="0" applyFont="1" applyBorder="1" applyAlignment="1">
      <alignment horizontal="right" vertical="center"/>
    </xf>
    <xf numFmtId="38" fontId="3" fillId="0" borderId="23" xfId="1" applyFont="1" applyBorder="1" applyAlignment="1">
      <alignment horizontal="center" vertical="center" wrapText="1"/>
    </xf>
    <xf numFmtId="38" fontId="3" fillId="0" borderId="24" xfId="1" applyFont="1" applyBorder="1" applyAlignment="1">
      <alignment horizontal="center" vertical="center"/>
    </xf>
    <xf numFmtId="0" fontId="3" fillId="0" borderId="23" xfId="0" applyFont="1" applyBorder="1" applyAlignment="1">
      <alignment horizontal="center" vertical="center" wrapText="1"/>
    </xf>
    <xf numFmtId="38" fontId="3" fillId="0" borderId="37" xfId="1" applyFont="1" applyBorder="1" applyAlignment="1">
      <alignment horizontal="center" vertical="center"/>
    </xf>
    <xf numFmtId="0" fontId="3" fillId="0" borderId="37" xfId="0" applyFont="1" applyBorder="1" applyAlignment="1">
      <alignment horizontal="center" vertical="center"/>
    </xf>
    <xf numFmtId="0" fontId="3" fillId="0" borderId="47" xfId="0" applyFont="1" applyBorder="1" applyAlignment="1">
      <alignment horizontal="left" vertical="top" wrapText="1"/>
    </xf>
    <xf numFmtId="0" fontId="3" fillId="0" borderId="25" xfId="0" applyFont="1" applyBorder="1" applyAlignment="1">
      <alignment horizontal="left" vertical="top" wrapText="1"/>
    </xf>
    <xf numFmtId="0" fontId="3" fillId="0" borderId="37" xfId="0" applyFont="1" applyBorder="1" applyAlignment="1">
      <alignment horizontal="left" vertical="top" wrapText="1"/>
    </xf>
    <xf numFmtId="0" fontId="3" fillId="0" borderId="48" xfId="0" applyFont="1" applyBorder="1" applyAlignment="1">
      <alignment horizontal="left" vertical="top" wrapText="1"/>
    </xf>
    <xf numFmtId="0" fontId="3" fillId="0" borderId="30" xfId="0" applyFont="1" applyBorder="1" applyAlignment="1">
      <alignment horizontal="center" vertical="center"/>
    </xf>
    <xf numFmtId="0" fontId="4" fillId="0" borderId="49" xfId="0" applyFont="1" applyBorder="1" applyAlignment="1">
      <alignment horizontal="left" vertical="top"/>
    </xf>
    <xf numFmtId="0" fontId="4" fillId="0" borderId="50" xfId="0" applyFont="1" applyBorder="1" applyAlignment="1">
      <alignment horizontal="left" vertical="top"/>
    </xf>
    <xf numFmtId="0" fontId="4" fillId="0" borderId="55" xfId="0" applyFont="1" applyBorder="1" applyAlignment="1">
      <alignment horizontal="left" vertical="top"/>
    </xf>
    <xf numFmtId="0" fontId="4" fillId="0" borderId="31" xfId="0" applyFont="1" applyBorder="1" applyAlignment="1">
      <alignment horizontal="left" vertical="top"/>
    </xf>
    <xf numFmtId="0" fontId="4" fillId="0" borderId="51" xfId="0" applyFont="1" applyBorder="1" applyAlignment="1">
      <alignment horizontal="left" vertical="top"/>
    </xf>
    <xf numFmtId="0" fontId="4" fillId="0" borderId="32" xfId="0" applyFont="1" applyBorder="1" applyAlignment="1">
      <alignment horizontal="left" vertical="top"/>
    </xf>
    <xf numFmtId="0" fontId="3" fillId="0" borderId="23" xfId="0" applyFont="1" applyBorder="1" applyAlignment="1">
      <alignment horizontal="left" vertical="top" wrapText="1"/>
    </xf>
    <xf numFmtId="0" fontId="3" fillId="0" borderId="26" xfId="0" applyFont="1" applyBorder="1" applyAlignment="1">
      <alignment horizontal="left" vertical="top" wrapText="1"/>
    </xf>
    <xf numFmtId="0" fontId="4" fillId="3" borderId="49" xfId="0" applyFont="1" applyFill="1" applyBorder="1" applyAlignment="1">
      <alignment horizontal="left" vertical="top"/>
    </xf>
    <xf numFmtId="0" fontId="4" fillId="3" borderId="50" xfId="0" applyFont="1" applyFill="1" applyBorder="1" applyAlignment="1">
      <alignment horizontal="left" vertical="top"/>
    </xf>
    <xf numFmtId="0" fontId="4" fillId="3" borderId="55" xfId="0" applyFont="1" applyFill="1" applyBorder="1" applyAlignment="1">
      <alignment horizontal="left" vertical="top"/>
    </xf>
    <xf numFmtId="0" fontId="4" fillId="3" borderId="31" xfId="0" applyFont="1" applyFill="1" applyBorder="1" applyAlignment="1">
      <alignment horizontal="left" vertical="top"/>
    </xf>
    <xf numFmtId="0" fontId="4" fillId="3" borderId="51" xfId="0" applyFont="1" applyFill="1" applyBorder="1" applyAlignment="1">
      <alignment horizontal="left" vertical="top"/>
    </xf>
    <xf numFmtId="0" fontId="4" fillId="3" borderId="32" xfId="0" applyFont="1" applyFill="1" applyBorder="1" applyAlignment="1">
      <alignment horizontal="left" vertical="top"/>
    </xf>
    <xf numFmtId="0" fontId="16" fillId="0" borderId="49" xfId="0" applyFont="1" applyBorder="1" applyAlignment="1">
      <alignment horizontal="left" vertical="top" wrapText="1"/>
    </xf>
    <xf numFmtId="0" fontId="0" fillId="0" borderId="55" xfId="0" applyBorder="1" applyAlignment="1">
      <alignment horizontal="left" vertical="top" wrapText="1"/>
    </xf>
    <xf numFmtId="0" fontId="0" fillId="0" borderId="31" xfId="0" applyBorder="1" applyAlignment="1">
      <alignment horizontal="left" vertical="top" wrapText="1"/>
    </xf>
    <xf numFmtId="0" fontId="0" fillId="0" borderId="51" xfId="0" applyBorder="1" applyAlignment="1">
      <alignment horizontal="left" vertical="top" wrapText="1"/>
    </xf>
    <xf numFmtId="0" fontId="0" fillId="0" borderId="32" xfId="0" applyBorder="1" applyAlignment="1">
      <alignment horizontal="left" vertical="top"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3" xfId="0" applyFont="1" applyBorder="1" applyAlignment="1">
      <alignment horizontal="center" vertical="center"/>
    </xf>
    <xf numFmtId="0" fontId="10" fillId="0" borderId="69" xfId="0" applyFont="1" applyBorder="1" applyAlignment="1">
      <alignment horizontal="left" vertical="center"/>
    </xf>
    <xf numFmtId="0" fontId="10" fillId="0" borderId="42" xfId="0" applyFont="1" applyBorder="1" applyAlignment="1">
      <alignment horizontal="left" vertical="center"/>
    </xf>
    <xf numFmtId="0" fontId="3" fillId="0" borderId="24" xfId="0" applyFont="1" applyBorder="1" applyAlignment="1">
      <alignment horizontal="left" vertical="top" wrapText="1"/>
    </xf>
    <xf numFmtId="0" fontId="3" fillId="3" borderId="23"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2" borderId="58" xfId="0" applyFont="1" applyFill="1" applyBorder="1" applyAlignment="1">
      <alignment vertical="center"/>
    </xf>
    <xf numFmtId="0" fontId="0" fillId="2" borderId="3" xfId="0" applyFill="1" applyBorder="1" applyAlignment="1">
      <alignment vertical="center"/>
    </xf>
    <xf numFmtId="0" fontId="3" fillId="4" borderId="59" xfId="0" applyFont="1" applyFill="1" applyBorder="1" applyAlignment="1">
      <alignment vertical="center"/>
    </xf>
    <xf numFmtId="0" fontId="0" fillId="4" borderId="22" xfId="0" applyFill="1" applyBorder="1" applyAlignment="1">
      <alignment vertical="center"/>
    </xf>
    <xf numFmtId="0" fontId="3" fillId="4" borderId="58" xfId="0" applyFont="1" applyFill="1" applyBorder="1" applyAlignment="1">
      <alignment vertical="center"/>
    </xf>
    <xf numFmtId="0" fontId="0" fillId="4" borderId="3" xfId="0" applyFill="1" applyBorder="1" applyAlignment="1">
      <alignment vertical="center"/>
    </xf>
    <xf numFmtId="0" fontId="3" fillId="4" borderId="57" xfId="0" applyFont="1" applyFill="1" applyBorder="1" applyAlignment="1">
      <alignment vertical="center"/>
    </xf>
    <xf numFmtId="0" fontId="0" fillId="4" borderId="21" xfId="0" applyFill="1" applyBorder="1" applyAlignment="1">
      <alignment vertical="center"/>
    </xf>
    <xf numFmtId="0" fontId="4" fillId="3" borderId="18"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22"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22" xfId="0" applyFont="1" applyBorder="1" applyAlignment="1">
      <alignment horizontal="left" vertical="top" wrapText="1"/>
    </xf>
    <xf numFmtId="0" fontId="3" fillId="0" borderId="39" xfId="0" applyFont="1" applyBorder="1" applyAlignment="1">
      <alignment horizontal="center" vertical="center"/>
    </xf>
    <xf numFmtId="0" fontId="3" fillId="0" borderId="21" xfId="0" applyFont="1" applyBorder="1" applyAlignment="1">
      <alignment horizontal="left" vertical="top" wrapText="1"/>
    </xf>
    <xf numFmtId="0" fontId="4" fillId="0" borderId="74" xfId="0" applyFont="1" applyBorder="1" applyAlignment="1">
      <alignment horizontal="left" vertical="top"/>
    </xf>
    <xf numFmtId="0" fontId="4" fillId="0" borderId="73" xfId="0" applyFont="1" applyBorder="1" applyAlignment="1">
      <alignment horizontal="left" vertical="top"/>
    </xf>
    <xf numFmtId="0" fontId="4" fillId="0" borderId="43" xfId="0" applyFont="1" applyBorder="1" applyAlignment="1">
      <alignment horizontal="left" vertical="top"/>
    </xf>
    <xf numFmtId="0" fontId="3" fillId="4" borderId="57" xfId="0" applyFont="1" applyFill="1" applyBorder="1" applyAlignment="1">
      <alignment horizontal="left" vertical="center"/>
    </xf>
    <xf numFmtId="0" fontId="3" fillId="4" borderId="13" xfId="0" applyFont="1" applyFill="1" applyBorder="1" applyAlignment="1">
      <alignment horizontal="left" vertical="center"/>
    </xf>
    <xf numFmtId="0" fontId="3" fillId="4" borderId="58" xfId="0" applyFont="1" applyFill="1" applyBorder="1" applyAlignment="1">
      <alignment horizontal="left" vertical="center"/>
    </xf>
    <xf numFmtId="0" fontId="3" fillId="4" borderId="14" xfId="0" applyFont="1" applyFill="1" applyBorder="1" applyAlignment="1">
      <alignment horizontal="left" vertical="center"/>
    </xf>
    <xf numFmtId="0" fontId="3" fillId="4" borderId="59" xfId="0" applyFont="1" applyFill="1" applyBorder="1" applyAlignment="1">
      <alignment horizontal="left" vertical="center"/>
    </xf>
    <xf numFmtId="0" fontId="3" fillId="4" borderId="35" xfId="0" applyFont="1" applyFill="1" applyBorder="1" applyAlignment="1">
      <alignment horizontal="left" vertical="center"/>
    </xf>
    <xf numFmtId="0" fontId="3" fillId="0" borderId="46" xfId="0" applyFont="1" applyBorder="1" applyAlignment="1">
      <alignment horizontal="right" vertical="center"/>
    </xf>
    <xf numFmtId="0" fontId="3" fillId="0" borderId="54" xfId="0" applyFont="1" applyBorder="1" applyAlignment="1">
      <alignment horizontal="right"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32" xfId="0" applyFont="1" applyBorder="1" applyAlignment="1">
      <alignment horizontal="left" vertical="center" wrapTex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32" xfId="0" applyFont="1" applyBorder="1" applyAlignment="1">
      <alignment horizontal="left" vertical="center"/>
    </xf>
    <xf numFmtId="0" fontId="3" fillId="0" borderId="56" xfId="0" applyFont="1" applyBorder="1" applyAlignment="1">
      <alignment horizontal="left" vertical="center"/>
    </xf>
    <xf numFmtId="0" fontId="3" fillId="0" borderId="46" xfId="0" applyFont="1" applyBorder="1" applyAlignment="1">
      <alignment horizontal="left" vertical="center"/>
    </xf>
    <xf numFmtId="0" fontId="3" fillId="0" borderId="13" xfId="0" applyFont="1" applyBorder="1" applyAlignment="1">
      <alignment horizontal="center" vertical="center" wrapText="1"/>
    </xf>
    <xf numFmtId="0" fontId="3" fillId="0" borderId="29" xfId="0" applyFont="1" applyBorder="1" applyAlignment="1">
      <alignment horizontal="center" vertical="center"/>
    </xf>
    <xf numFmtId="0" fontId="3" fillId="0" borderId="49" xfId="0" applyFont="1" applyBorder="1" applyAlignment="1">
      <alignment horizontal="left" vertical="center"/>
    </xf>
    <xf numFmtId="0" fontId="3" fillId="0" borderId="61" xfId="0" applyFont="1" applyBorder="1" applyAlignment="1">
      <alignment horizontal="left" vertical="center"/>
    </xf>
    <xf numFmtId="0" fontId="8" fillId="0" borderId="51" xfId="0" applyFont="1" applyBorder="1" applyAlignment="1">
      <alignment horizontal="left" vertical="center"/>
    </xf>
    <xf numFmtId="0" fontId="8" fillId="0" borderId="44" xfId="0" applyFont="1" applyBorder="1" applyAlignment="1">
      <alignment horizontal="left" vertical="center"/>
    </xf>
    <xf numFmtId="0" fontId="10" fillId="0" borderId="57" xfId="0" applyFont="1" applyBorder="1" applyAlignment="1">
      <alignment horizontal="left" vertical="center"/>
    </xf>
    <xf numFmtId="0" fontId="10" fillId="0" borderId="34" xfId="0" applyFont="1" applyBorder="1" applyAlignment="1">
      <alignment horizontal="left" vertical="center"/>
    </xf>
    <xf numFmtId="0" fontId="10" fillId="0" borderId="21" xfId="0" applyFont="1" applyBorder="1" applyAlignment="1">
      <alignment horizontal="left" vertical="center"/>
    </xf>
    <xf numFmtId="0" fontId="10" fillId="0" borderId="58" xfId="0" applyFont="1" applyBorder="1" applyAlignment="1">
      <alignment horizontal="left" vertical="center"/>
    </xf>
    <xf numFmtId="0" fontId="10" fillId="0" borderId="70" xfId="0" applyFont="1" applyBorder="1" applyAlignment="1">
      <alignment horizontal="left" vertical="center"/>
    </xf>
    <xf numFmtId="0" fontId="10" fillId="0" borderId="3" xfId="0" applyFont="1" applyBorder="1" applyAlignment="1">
      <alignment horizontal="left" vertical="center"/>
    </xf>
    <xf numFmtId="0" fontId="10" fillId="0" borderId="51" xfId="0" applyFont="1" applyBorder="1" applyAlignment="1">
      <alignment horizontal="left" vertical="center"/>
    </xf>
    <xf numFmtId="0" fontId="10" fillId="0" borderId="44" xfId="0" applyFont="1" applyBorder="1" applyAlignment="1">
      <alignment horizontal="left" vertical="center"/>
    </xf>
    <xf numFmtId="0" fontId="10" fillId="0" borderId="43" xfId="0" applyFont="1" applyBorder="1" applyAlignment="1">
      <alignment horizontal="left" vertical="center"/>
    </xf>
    <xf numFmtId="0" fontId="16" fillId="0" borderId="49" xfId="0" applyFont="1" applyBorder="1" applyAlignment="1">
      <alignment vertical="top" wrapText="1"/>
    </xf>
    <xf numFmtId="0" fontId="3" fillId="0" borderId="50" xfId="0" applyFont="1" applyBorder="1" applyAlignment="1">
      <alignment vertical="top" wrapText="1"/>
    </xf>
    <xf numFmtId="0" fontId="3" fillId="0" borderId="55" xfId="0" applyFont="1" applyBorder="1" applyAlignment="1">
      <alignment vertical="top" wrapText="1"/>
    </xf>
    <xf numFmtId="0" fontId="3" fillId="0" borderId="31" xfId="0" applyFont="1" applyBorder="1" applyAlignment="1">
      <alignment vertical="top" wrapText="1"/>
    </xf>
    <xf numFmtId="0" fontId="0" fillId="0" borderId="55" xfId="0" applyBorder="1" applyAlignment="1">
      <alignment vertical="top" wrapText="1"/>
    </xf>
    <xf numFmtId="0" fontId="0" fillId="0" borderId="31" xfId="0" applyBorder="1" applyAlignment="1">
      <alignment vertical="top" wrapText="1"/>
    </xf>
    <xf numFmtId="0" fontId="0" fillId="0" borderId="51" xfId="0" applyBorder="1" applyAlignment="1">
      <alignment vertical="top" wrapText="1"/>
    </xf>
    <xf numFmtId="0" fontId="0" fillId="0" borderId="32" xfId="0" applyBorder="1" applyAlignment="1">
      <alignment vertical="top" wrapText="1"/>
    </xf>
    <xf numFmtId="0" fontId="4" fillId="0" borderId="23" xfId="0" applyFont="1" applyBorder="1" applyAlignment="1">
      <alignment horizontal="left" vertical="top" wrapText="1"/>
    </xf>
    <xf numFmtId="0" fontId="4" fillId="0" borderId="26" xfId="0" applyFont="1" applyBorder="1" applyAlignment="1">
      <alignment horizontal="left" vertical="top"/>
    </xf>
    <xf numFmtId="0" fontId="4" fillId="0" borderId="57" xfId="0" applyFont="1" applyBorder="1" applyAlignment="1">
      <alignment horizontal="left" vertical="center" wrapText="1"/>
    </xf>
    <xf numFmtId="0" fontId="4" fillId="0" borderId="21" xfId="0" applyFont="1" applyBorder="1" applyAlignment="1">
      <alignment horizontal="left" vertical="center" wrapText="1"/>
    </xf>
    <xf numFmtId="0" fontId="4" fillId="0" borderId="51" xfId="0" applyFont="1" applyBorder="1" applyAlignment="1">
      <alignment horizontal="left" vertical="center" wrapText="1"/>
    </xf>
    <xf numFmtId="0" fontId="4" fillId="0" borderId="43" xfId="0" applyFont="1" applyBorder="1" applyAlignment="1">
      <alignment horizontal="left" vertical="center" wrapText="1"/>
    </xf>
    <xf numFmtId="0" fontId="3" fillId="0" borderId="26" xfId="0" applyFont="1" applyBorder="1" applyAlignment="1">
      <alignment horizontal="left" vertical="top"/>
    </xf>
    <xf numFmtId="0" fontId="3" fillId="0" borderId="24" xfId="0" applyFont="1" applyBorder="1" applyAlignment="1">
      <alignment horizontal="left" vertical="top"/>
    </xf>
    <xf numFmtId="0" fontId="3" fillId="0" borderId="38" xfId="0" applyFont="1" applyBorder="1" applyAlignment="1">
      <alignment horizontal="left" vertical="top" wrapText="1"/>
    </xf>
    <xf numFmtId="0" fontId="3" fillId="0" borderId="61" xfId="0" applyFont="1" applyBorder="1" applyAlignment="1">
      <alignment horizontal="left" vertical="top"/>
    </xf>
    <xf numFmtId="0" fontId="3" fillId="0" borderId="44" xfId="0" applyFont="1" applyBorder="1" applyAlignment="1">
      <alignment horizontal="left" vertical="top"/>
    </xf>
    <xf numFmtId="0" fontId="17" fillId="0" borderId="23" xfId="0" applyFont="1" applyBorder="1" applyAlignment="1">
      <alignment horizontal="left" vertical="top" wrapText="1"/>
    </xf>
    <xf numFmtId="0" fontId="16" fillId="0" borderId="26" xfId="0" applyFont="1" applyBorder="1" applyAlignment="1">
      <alignment horizontal="left" vertical="top" wrapText="1"/>
    </xf>
    <xf numFmtId="0" fontId="16" fillId="0" borderId="24" xfId="0" applyFont="1" applyBorder="1" applyAlignment="1">
      <alignment horizontal="left" vertical="top" wrapText="1"/>
    </xf>
    <xf numFmtId="0" fontId="3" fillId="0" borderId="6" xfId="0" applyFont="1" applyBorder="1" applyAlignment="1">
      <alignment horizontal="left" vertical="top" wrapText="1"/>
    </xf>
    <xf numFmtId="0" fontId="3" fillId="0" borderId="11"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left" vertical="top" wrapText="1"/>
    </xf>
    <xf numFmtId="0" fontId="17" fillId="0" borderId="13" xfId="0" applyFont="1" applyBorder="1" applyAlignment="1">
      <alignment horizontal="left" vertical="top" wrapText="1"/>
    </xf>
    <xf numFmtId="0" fontId="16" fillId="0" borderId="14" xfId="0" applyFont="1" applyBorder="1" applyAlignment="1">
      <alignment horizontal="left" vertical="top"/>
    </xf>
    <xf numFmtId="0" fontId="16" fillId="0" borderId="35" xfId="0" applyFont="1" applyBorder="1" applyAlignment="1">
      <alignment horizontal="left" vertical="top"/>
    </xf>
    <xf numFmtId="0" fontId="3" fillId="0" borderId="23" xfId="0" applyFont="1" applyBorder="1" applyAlignment="1">
      <alignment horizontal="left" vertical="top"/>
    </xf>
    <xf numFmtId="38" fontId="4" fillId="0" borderId="47" xfId="1" applyFont="1" applyBorder="1" applyAlignment="1">
      <alignment horizontal="center" vertical="center" wrapText="1"/>
    </xf>
    <xf numFmtId="38" fontId="4" fillId="0" borderId="38" xfId="1" applyFont="1" applyBorder="1" applyAlignment="1">
      <alignment horizontal="center" vertical="center"/>
    </xf>
    <xf numFmtId="38" fontId="4" fillId="0" borderId="48" xfId="1" applyFont="1" applyBorder="1" applyAlignment="1">
      <alignment horizontal="center" vertical="center"/>
    </xf>
    <xf numFmtId="0" fontId="3" fillId="0" borderId="36" xfId="0" applyFont="1" applyBorder="1" applyAlignment="1">
      <alignment horizontal="left" vertical="top"/>
    </xf>
    <xf numFmtId="0" fontId="3" fillId="0" borderId="35" xfId="0" applyFont="1" applyBorder="1" applyAlignment="1">
      <alignment horizontal="left" vertical="top"/>
    </xf>
    <xf numFmtId="0" fontId="16" fillId="0" borderId="26" xfId="0" applyFont="1" applyBorder="1" applyAlignment="1">
      <alignment horizontal="left" vertical="top"/>
    </xf>
    <xf numFmtId="0" fontId="16" fillId="0" borderId="24" xfId="0" applyFont="1" applyBorder="1" applyAlignment="1">
      <alignment horizontal="left" vertical="top"/>
    </xf>
    <xf numFmtId="0" fontId="3" fillId="0" borderId="25" xfId="0" applyFont="1" applyBorder="1" applyAlignment="1">
      <alignment horizontal="left" vertical="top"/>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4" fillId="0" borderId="57" xfId="0" applyFont="1" applyBorder="1" applyAlignment="1">
      <alignment horizontal="left" vertical="top" wrapText="1"/>
    </xf>
    <xf numFmtId="0" fontId="4" fillId="0" borderId="59" xfId="0" applyFont="1" applyBorder="1" applyAlignment="1">
      <alignment horizontal="left" vertical="top"/>
    </xf>
    <xf numFmtId="0" fontId="4" fillId="0" borderId="56" xfId="0" applyFont="1" applyBorder="1" applyAlignment="1">
      <alignment horizontal="left" vertical="top"/>
    </xf>
    <xf numFmtId="0" fontId="4" fillId="0" borderId="46" xfId="0" applyFont="1" applyBorder="1" applyAlignment="1">
      <alignment horizontal="left" vertical="top"/>
    </xf>
    <xf numFmtId="0" fontId="3" fillId="0" borderId="57" xfId="0" applyFont="1" applyBorder="1" applyAlignment="1">
      <alignment horizontal="left" vertical="top" wrapText="1"/>
    </xf>
    <xf numFmtId="0" fontId="3" fillId="0" borderId="58" xfId="0" applyFont="1" applyBorder="1" applyAlignment="1">
      <alignment horizontal="left" vertical="top" wrapText="1"/>
    </xf>
    <xf numFmtId="0" fontId="3" fillId="0" borderId="59" xfId="0" applyFont="1" applyBorder="1" applyAlignment="1">
      <alignment horizontal="left" vertical="top" wrapText="1"/>
    </xf>
    <xf numFmtId="38" fontId="3" fillId="0" borderId="47" xfId="1" applyFont="1" applyBorder="1" applyAlignment="1">
      <alignment horizontal="center" vertical="center" wrapText="1"/>
    </xf>
    <xf numFmtId="38" fontId="3" fillId="0" borderId="38" xfId="1" applyFont="1" applyBorder="1" applyAlignment="1">
      <alignment horizontal="center" vertical="center"/>
    </xf>
    <xf numFmtId="38" fontId="3" fillId="0" borderId="48" xfId="1" applyFont="1" applyBorder="1" applyAlignment="1">
      <alignment horizontal="center" vertical="center"/>
    </xf>
    <xf numFmtId="0" fontId="17" fillId="0" borderId="49" xfId="0" applyFont="1" applyBorder="1" applyAlignment="1">
      <alignment vertical="top" wrapText="1"/>
    </xf>
    <xf numFmtId="0" fontId="18" fillId="0" borderId="50" xfId="0" applyFont="1" applyBorder="1" applyAlignment="1">
      <alignment vertical="top" wrapText="1"/>
    </xf>
    <xf numFmtId="0" fontId="18" fillId="0" borderId="55" xfId="0" applyFont="1" applyBorder="1" applyAlignment="1">
      <alignment vertical="top" wrapText="1"/>
    </xf>
    <xf numFmtId="0" fontId="18" fillId="0" borderId="31" xfId="0" applyFont="1" applyBorder="1" applyAlignment="1">
      <alignment vertical="top" wrapText="1"/>
    </xf>
    <xf numFmtId="0" fontId="18" fillId="0" borderId="51" xfId="0" applyFont="1" applyBorder="1" applyAlignment="1">
      <alignment vertical="top" wrapText="1"/>
    </xf>
    <xf numFmtId="0" fontId="18" fillId="0" borderId="32" xfId="0" applyFont="1" applyBorder="1" applyAlignment="1">
      <alignment vertical="top" wrapText="1"/>
    </xf>
    <xf numFmtId="0" fontId="17" fillId="0" borderId="49" xfId="0" applyFont="1" applyBorder="1" applyAlignment="1">
      <alignment horizontal="left" vertical="top" wrapText="1"/>
    </xf>
    <xf numFmtId="0" fontId="16" fillId="0" borderId="50" xfId="0" applyFont="1" applyBorder="1" applyAlignment="1">
      <alignment horizontal="left" vertical="top" wrapText="1"/>
    </xf>
    <xf numFmtId="0" fontId="16" fillId="0" borderId="55" xfId="0" applyFont="1" applyBorder="1" applyAlignment="1">
      <alignment horizontal="left" vertical="top" wrapText="1"/>
    </xf>
    <xf numFmtId="0" fontId="16" fillId="0" borderId="31" xfId="0" applyFont="1" applyBorder="1" applyAlignment="1">
      <alignment horizontal="left" vertical="top" wrapText="1"/>
    </xf>
    <xf numFmtId="0" fontId="16" fillId="0" borderId="51" xfId="0" applyFont="1" applyBorder="1" applyAlignment="1">
      <alignment horizontal="left" vertical="top" wrapText="1"/>
    </xf>
    <xf numFmtId="0" fontId="16" fillId="0" borderId="32" xfId="0" applyFont="1" applyBorder="1" applyAlignment="1">
      <alignment horizontal="left" vertical="top" wrapText="1"/>
    </xf>
    <xf numFmtId="0" fontId="4" fillId="0" borderId="47" xfId="0" applyFont="1" applyBorder="1" applyAlignment="1">
      <alignment horizontal="left" vertical="top"/>
    </xf>
    <xf numFmtId="0" fontId="4" fillId="0" borderId="25" xfId="0" applyFont="1" applyBorder="1" applyAlignment="1">
      <alignment horizontal="left" vertical="top"/>
    </xf>
    <xf numFmtId="0" fontId="4" fillId="0" borderId="37" xfId="0" applyFont="1" applyBorder="1" applyAlignment="1">
      <alignment horizontal="left" vertical="top"/>
    </xf>
    <xf numFmtId="0" fontId="4" fillId="0" borderId="48" xfId="0" applyFont="1" applyBorder="1" applyAlignment="1">
      <alignment horizontal="left" vertical="top"/>
    </xf>
    <xf numFmtId="9" fontId="4" fillId="0" borderId="47" xfId="1" applyNumberFormat="1" applyFont="1" applyBorder="1" applyAlignment="1">
      <alignment horizontal="center" vertical="center"/>
    </xf>
    <xf numFmtId="9" fontId="4" fillId="0" borderId="48" xfId="1" applyNumberFormat="1" applyFont="1" applyBorder="1" applyAlignment="1">
      <alignment horizontal="center" vertical="center"/>
    </xf>
    <xf numFmtId="38" fontId="3" fillId="0" borderId="13" xfId="1" applyFont="1" applyBorder="1" applyAlignment="1">
      <alignment horizontal="center" vertical="center" wrapText="1"/>
    </xf>
    <xf numFmtId="38" fontId="3" fillId="0" borderId="35" xfId="1" applyFont="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38" fontId="3" fillId="0" borderId="29"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view="pageBreakPreview" zoomScaleNormal="100" zoomScaleSheetLayoutView="100" workbookViewId="0">
      <selection activeCell="D6" sqref="D6:E11"/>
    </sheetView>
  </sheetViews>
  <sheetFormatPr defaultRowHeight="12" x14ac:dyDescent="0.15"/>
  <cols>
    <col min="1" max="2" width="5.875" style="36" customWidth="1"/>
    <col min="3" max="3" width="43.375" style="9" bestFit="1" customWidth="1"/>
    <col min="4" max="4" width="16.5" style="9" customWidth="1"/>
    <col min="5" max="5" width="24.625" style="9" customWidth="1"/>
    <col min="6" max="6" width="33.375" style="9" bestFit="1" customWidth="1"/>
    <col min="7" max="7" width="26.5" style="9" customWidth="1"/>
    <col min="8" max="8" width="9" style="10"/>
    <col min="9" max="16384" width="9" style="9"/>
  </cols>
  <sheetData>
    <row r="1" spans="1:9" s="5" customFormat="1" ht="17.25" x14ac:dyDescent="0.15">
      <c r="A1" s="3" t="s">
        <v>358</v>
      </c>
      <c r="B1" s="4"/>
      <c r="H1" s="6"/>
    </row>
    <row r="2" spans="1:9" x14ac:dyDescent="0.15">
      <c r="A2" s="7"/>
      <c r="B2" s="8"/>
    </row>
    <row r="3" spans="1:9" ht="12.75" thickBot="1" x14ac:dyDescent="0.2">
      <c r="A3" s="7"/>
      <c r="B3" s="8"/>
    </row>
    <row r="4" spans="1:9" x14ac:dyDescent="0.15">
      <c r="A4" s="586" t="s">
        <v>0</v>
      </c>
      <c r="B4" s="587"/>
      <c r="C4" s="588" t="s">
        <v>3</v>
      </c>
      <c r="D4" s="586" t="s">
        <v>4</v>
      </c>
      <c r="E4" s="591"/>
      <c r="F4" s="591"/>
      <c r="G4" s="592"/>
      <c r="H4" s="605" t="s">
        <v>6</v>
      </c>
      <c r="I4" s="678" t="s">
        <v>7</v>
      </c>
    </row>
    <row r="5" spans="1:9" ht="12.75" thickBot="1" x14ac:dyDescent="0.2">
      <c r="A5" s="11" t="s">
        <v>1</v>
      </c>
      <c r="B5" s="92" t="s">
        <v>2</v>
      </c>
      <c r="C5" s="589"/>
      <c r="D5" s="656"/>
      <c r="E5" s="635"/>
      <c r="F5" s="635"/>
      <c r="G5" s="636"/>
      <c r="H5" s="608"/>
      <c r="I5" s="679"/>
    </row>
    <row r="6" spans="1:9" ht="16.5" customHeight="1" x14ac:dyDescent="0.15">
      <c r="A6" s="89" t="s">
        <v>11</v>
      </c>
      <c r="B6" s="88">
        <v>1111</v>
      </c>
      <c r="C6" s="179" t="s">
        <v>476</v>
      </c>
      <c r="D6" s="693" t="s">
        <v>477</v>
      </c>
      <c r="E6" s="694"/>
      <c r="F6" s="657" t="s">
        <v>98</v>
      </c>
      <c r="G6" s="118" t="s">
        <v>100</v>
      </c>
      <c r="H6" s="13">
        <v>1176</v>
      </c>
      <c r="I6" s="54" t="s">
        <v>8</v>
      </c>
    </row>
    <row r="7" spans="1:9" ht="16.5" customHeight="1" x14ac:dyDescent="0.15">
      <c r="A7" s="1" t="s">
        <v>10</v>
      </c>
      <c r="B7" s="15">
        <v>2111</v>
      </c>
      <c r="C7" s="74" t="s">
        <v>318</v>
      </c>
      <c r="D7" s="695"/>
      <c r="E7" s="696"/>
      <c r="F7" s="654"/>
      <c r="G7" s="119" t="s">
        <v>99</v>
      </c>
      <c r="H7" s="17">
        <v>39</v>
      </c>
      <c r="I7" s="120" t="s">
        <v>9</v>
      </c>
    </row>
    <row r="8" spans="1:9" ht="16.5" customHeight="1" x14ac:dyDescent="0.15">
      <c r="A8" s="14" t="s">
        <v>10</v>
      </c>
      <c r="B8" s="87">
        <v>1211</v>
      </c>
      <c r="C8" s="180" t="s">
        <v>319</v>
      </c>
      <c r="D8" s="697"/>
      <c r="E8" s="698"/>
      <c r="F8" s="654" t="s">
        <v>103</v>
      </c>
      <c r="G8" s="119" t="s">
        <v>101</v>
      </c>
      <c r="H8" s="17">
        <v>2349</v>
      </c>
      <c r="I8" s="120" t="s">
        <v>8</v>
      </c>
    </row>
    <row r="9" spans="1:9" ht="16.5" customHeight="1" x14ac:dyDescent="0.15">
      <c r="A9" s="1" t="s">
        <v>11</v>
      </c>
      <c r="B9" s="15">
        <v>2211</v>
      </c>
      <c r="C9" s="146" t="s">
        <v>320</v>
      </c>
      <c r="D9" s="697"/>
      <c r="E9" s="698"/>
      <c r="F9" s="654"/>
      <c r="G9" s="119" t="s">
        <v>102</v>
      </c>
      <c r="H9" s="17">
        <v>77</v>
      </c>
      <c r="I9" s="120" t="s">
        <v>9</v>
      </c>
    </row>
    <row r="10" spans="1:9" ht="16.5" customHeight="1" x14ac:dyDescent="0.15">
      <c r="A10" s="14" t="s">
        <v>10</v>
      </c>
      <c r="B10" s="87">
        <v>1321</v>
      </c>
      <c r="C10" s="180" t="s">
        <v>321</v>
      </c>
      <c r="D10" s="697"/>
      <c r="E10" s="698"/>
      <c r="F10" s="654" t="s">
        <v>105</v>
      </c>
      <c r="G10" s="119" t="s">
        <v>104</v>
      </c>
      <c r="H10" s="17">
        <v>3727</v>
      </c>
      <c r="I10" s="120" t="s">
        <v>8</v>
      </c>
    </row>
    <row r="11" spans="1:9" ht="16.5" customHeight="1" thickBot="1" x14ac:dyDescent="0.2">
      <c r="A11" s="1" t="s">
        <v>10</v>
      </c>
      <c r="B11" s="15">
        <v>2321</v>
      </c>
      <c r="C11" s="74" t="s">
        <v>322</v>
      </c>
      <c r="D11" s="699"/>
      <c r="E11" s="700"/>
      <c r="F11" s="655"/>
      <c r="G11" s="62" t="s">
        <v>136</v>
      </c>
      <c r="H11" s="144">
        <v>123</v>
      </c>
      <c r="I11" s="55" t="s">
        <v>9</v>
      </c>
    </row>
    <row r="12" spans="1:9" ht="16.5" customHeight="1" x14ac:dyDescent="0.15">
      <c r="A12" s="89" t="s">
        <v>10</v>
      </c>
      <c r="B12" s="139">
        <v>6001</v>
      </c>
      <c r="C12" s="61" t="s">
        <v>234</v>
      </c>
      <c r="D12" s="684" t="s">
        <v>67</v>
      </c>
      <c r="E12" s="685"/>
      <c r="F12" s="686"/>
      <c r="G12" s="141" t="s">
        <v>68</v>
      </c>
      <c r="H12" s="142"/>
      <c r="I12" s="82" t="s">
        <v>8</v>
      </c>
    </row>
    <row r="13" spans="1:9" ht="16.5" customHeight="1" x14ac:dyDescent="0.15">
      <c r="A13" s="1" t="s">
        <v>10</v>
      </c>
      <c r="B13" s="145">
        <v>6003</v>
      </c>
      <c r="C13" s="146" t="s">
        <v>112</v>
      </c>
      <c r="D13" s="687" t="s">
        <v>493</v>
      </c>
      <c r="E13" s="688"/>
      <c r="F13" s="689"/>
      <c r="G13" s="147" t="s">
        <v>111</v>
      </c>
      <c r="H13" s="148"/>
      <c r="I13" s="149" t="s">
        <v>8</v>
      </c>
    </row>
    <row r="14" spans="1:9" ht="16.5" customHeight="1" thickBot="1" x14ac:dyDescent="0.2">
      <c r="A14" s="22" t="s">
        <v>10</v>
      </c>
      <c r="B14" s="150">
        <v>6002</v>
      </c>
      <c r="C14" s="151" t="s">
        <v>113</v>
      </c>
      <c r="D14" s="690" t="s">
        <v>231</v>
      </c>
      <c r="E14" s="691"/>
      <c r="F14" s="692"/>
      <c r="G14" s="152" t="s">
        <v>110</v>
      </c>
      <c r="H14" s="153"/>
      <c r="I14" s="83" t="s">
        <v>8</v>
      </c>
    </row>
    <row r="15" spans="1:9" ht="16.5" customHeight="1" x14ac:dyDescent="0.15">
      <c r="A15" s="89" t="s">
        <v>11</v>
      </c>
      <c r="B15" s="88">
        <v>8000</v>
      </c>
      <c r="C15" s="12" t="s">
        <v>44</v>
      </c>
      <c r="D15" s="680" t="s">
        <v>38</v>
      </c>
      <c r="E15" s="673"/>
      <c r="F15" s="20"/>
      <c r="G15" s="21" t="s">
        <v>39</v>
      </c>
      <c r="H15" s="13"/>
      <c r="I15" s="82" t="s">
        <v>8</v>
      </c>
    </row>
    <row r="16" spans="1:9" ht="16.5" customHeight="1" thickBot="1" x14ac:dyDescent="0.2">
      <c r="A16" s="22" t="s">
        <v>11</v>
      </c>
      <c r="B16" s="23">
        <v>8001</v>
      </c>
      <c r="C16" s="24" t="s">
        <v>45</v>
      </c>
      <c r="D16" s="674"/>
      <c r="E16" s="675"/>
      <c r="F16" s="25"/>
      <c r="G16" s="81" t="s">
        <v>39</v>
      </c>
      <c r="H16" s="26"/>
      <c r="I16" s="83" t="s">
        <v>9</v>
      </c>
    </row>
    <row r="17" spans="1:9" ht="16.5" customHeight="1" x14ac:dyDescent="0.15">
      <c r="A17" s="89" t="s">
        <v>11</v>
      </c>
      <c r="B17" s="88">
        <v>8100</v>
      </c>
      <c r="C17" s="12" t="s">
        <v>46</v>
      </c>
      <c r="D17" s="669" t="s">
        <v>40</v>
      </c>
      <c r="E17" s="670"/>
      <c r="F17" s="20"/>
      <c r="G17" s="21" t="s">
        <v>41</v>
      </c>
      <c r="H17" s="13"/>
      <c r="I17" s="82" t="s">
        <v>8</v>
      </c>
    </row>
    <row r="18" spans="1:9" ht="16.5" customHeight="1" thickBot="1" x14ac:dyDescent="0.2">
      <c r="A18" s="11" t="s">
        <v>11</v>
      </c>
      <c r="B18" s="92">
        <v>8101</v>
      </c>
      <c r="C18" s="18" t="s">
        <v>47</v>
      </c>
      <c r="D18" s="671"/>
      <c r="E18" s="672"/>
      <c r="F18" s="25"/>
      <c r="G18" s="81" t="s">
        <v>41</v>
      </c>
      <c r="H18" s="26"/>
      <c r="I18" s="83" t="s">
        <v>9</v>
      </c>
    </row>
    <row r="19" spans="1:9" ht="16.5" customHeight="1" x14ac:dyDescent="0.15">
      <c r="A19" s="89" t="s">
        <v>11</v>
      </c>
      <c r="B19" s="88">
        <v>8110</v>
      </c>
      <c r="C19" s="12" t="s">
        <v>48</v>
      </c>
      <c r="D19" s="669" t="s">
        <v>42</v>
      </c>
      <c r="E19" s="673"/>
      <c r="F19" s="20"/>
      <c r="G19" s="21" t="s">
        <v>43</v>
      </c>
      <c r="H19" s="13"/>
      <c r="I19" s="82" t="s">
        <v>8</v>
      </c>
    </row>
    <row r="20" spans="1:9" ht="16.5" customHeight="1" thickBot="1" x14ac:dyDescent="0.2">
      <c r="A20" s="11" t="s">
        <v>11</v>
      </c>
      <c r="B20" s="92">
        <v>8111</v>
      </c>
      <c r="C20" s="18" t="s">
        <v>49</v>
      </c>
      <c r="D20" s="674"/>
      <c r="E20" s="675"/>
      <c r="F20" s="27"/>
      <c r="G20" s="81" t="s">
        <v>43</v>
      </c>
      <c r="H20" s="26"/>
      <c r="I20" s="83" t="s">
        <v>9</v>
      </c>
    </row>
    <row r="21" spans="1:9" ht="16.5" customHeight="1" thickBot="1" x14ac:dyDescent="0.2">
      <c r="A21" s="28" t="s">
        <v>10</v>
      </c>
      <c r="B21" s="29">
        <v>4001</v>
      </c>
      <c r="C21" s="30" t="s">
        <v>13</v>
      </c>
      <c r="D21" s="676" t="s">
        <v>5</v>
      </c>
      <c r="E21" s="677"/>
      <c r="F21" s="667" t="s">
        <v>54</v>
      </c>
      <c r="G21" s="668"/>
      <c r="H21" s="31">
        <v>200</v>
      </c>
      <c r="I21" s="57" t="s">
        <v>8</v>
      </c>
    </row>
    <row r="22" spans="1:9" ht="16.5" customHeight="1" x14ac:dyDescent="0.15">
      <c r="A22" s="89" t="s">
        <v>11</v>
      </c>
      <c r="B22" s="88">
        <v>4003</v>
      </c>
      <c r="C22" s="12" t="s">
        <v>61</v>
      </c>
      <c r="D22" s="680" t="s">
        <v>62</v>
      </c>
      <c r="E22" s="681"/>
      <c r="F22" s="32" t="s">
        <v>65</v>
      </c>
      <c r="G22" s="33" t="s">
        <v>55</v>
      </c>
      <c r="H22" s="13">
        <v>100</v>
      </c>
      <c r="I22" s="57"/>
    </row>
    <row r="23" spans="1:9" ht="16.5" customHeight="1" thickBot="1" x14ac:dyDescent="0.2">
      <c r="A23" s="22" t="s">
        <v>11</v>
      </c>
      <c r="B23" s="23">
        <v>4002</v>
      </c>
      <c r="C23" s="24" t="s">
        <v>63</v>
      </c>
      <c r="D23" s="682"/>
      <c r="E23" s="683"/>
      <c r="F23" s="34" t="s">
        <v>66</v>
      </c>
      <c r="G23" s="35" t="s">
        <v>64</v>
      </c>
      <c r="H23" s="26">
        <v>200</v>
      </c>
      <c r="I23" s="57"/>
    </row>
    <row r="24" spans="1:9" ht="16.5" customHeight="1" thickBot="1" x14ac:dyDescent="0.2">
      <c r="A24" s="28" t="s">
        <v>11</v>
      </c>
      <c r="B24" s="29">
        <v>6102</v>
      </c>
      <c r="C24" s="30" t="s">
        <v>478</v>
      </c>
      <c r="D24" s="154" t="s">
        <v>106</v>
      </c>
      <c r="E24" s="509"/>
      <c r="F24" s="155"/>
      <c r="G24" s="156" t="s">
        <v>107</v>
      </c>
      <c r="H24" s="157">
        <v>50</v>
      </c>
      <c r="I24" s="532" t="s">
        <v>491</v>
      </c>
    </row>
    <row r="25" spans="1:9" ht="16.5" customHeight="1" x14ac:dyDescent="0.15">
      <c r="A25" s="89" t="s">
        <v>10</v>
      </c>
      <c r="B25" s="88">
        <v>6269</v>
      </c>
      <c r="C25" s="382" t="s">
        <v>326</v>
      </c>
      <c r="D25" s="393" t="s">
        <v>340</v>
      </c>
      <c r="E25" s="661" t="s">
        <v>328</v>
      </c>
      <c r="F25" s="662"/>
      <c r="G25" s="391" t="s">
        <v>334</v>
      </c>
      <c r="H25" s="13"/>
      <c r="I25" s="301" t="s">
        <v>492</v>
      </c>
    </row>
    <row r="26" spans="1:9" ht="16.5" customHeight="1" x14ac:dyDescent="0.15">
      <c r="A26" s="14" t="s">
        <v>323</v>
      </c>
      <c r="B26" s="530">
        <v>6183</v>
      </c>
      <c r="C26" s="384" t="s">
        <v>325</v>
      </c>
      <c r="D26" s="394"/>
      <c r="E26" s="385" t="s">
        <v>329</v>
      </c>
      <c r="F26" s="386"/>
      <c r="G26" s="389" t="s">
        <v>336</v>
      </c>
      <c r="H26" s="396"/>
      <c r="I26" s="397"/>
    </row>
    <row r="27" spans="1:9" ht="16.5" customHeight="1" x14ac:dyDescent="0.15">
      <c r="A27" s="1" t="s">
        <v>10</v>
      </c>
      <c r="B27" s="15">
        <v>6270</v>
      </c>
      <c r="C27" s="383" t="s">
        <v>327</v>
      </c>
      <c r="D27" s="366"/>
      <c r="E27" s="663" t="s">
        <v>330</v>
      </c>
      <c r="F27" s="664"/>
      <c r="G27" s="392" t="s">
        <v>335</v>
      </c>
      <c r="H27" s="17"/>
      <c r="I27" s="57"/>
    </row>
    <row r="28" spans="1:9" ht="16.5" customHeight="1" x14ac:dyDescent="0.15">
      <c r="A28" s="1" t="s">
        <v>323</v>
      </c>
      <c r="B28" s="531">
        <v>6184</v>
      </c>
      <c r="C28" s="365" t="s">
        <v>324</v>
      </c>
      <c r="D28" s="395"/>
      <c r="E28" s="387" t="s">
        <v>331</v>
      </c>
      <c r="F28" s="388"/>
      <c r="G28" s="390" t="s">
        <v>337</v>
      </c>
      <c r="H28" s="398"/>
      <c r="I28" s="397"/>
    </row>
    <row r="29" spans="1:9" ht="16.5" customHeight="1" x14ac:dyDescent="0.15">
      <c r="A29" s="1" t="s">
        <v>10</v>
      </c>
      <c r="B29" s="15">
        <v>6271</v>
      </c>
      <c r="C29" s="16" t="s">
        <v>14</v>
      </c>
      <c r="D29" s="271"/>
      <c r="E29" s="663" t="s">
        <v>332</v>
      </c>
      <c r="F29" s="664"/>
      <c r="G29" s="392" t="s">
        <v>338</v>
      </c>
      <c r="H29" s="17"/>
      <c r="I29" s="57"/>
    </row>
    <row r="30" spans="1:9" ht="16.5" customHeight="1" thickBot="1" x14ac:dyDescent="0.2">
      <c r="A30" s="11" t="s">
        <v>10</v>
      </c>
      <c r="B30" s="92">
        <v>6380</v>
      </c>
      <c r="C30" s="18" t="s">
        <v>137</v>
      </c>
      <c r="D30" s="362"/>
      <c r="E30" s="665" t="s">
        <v>333</v>
      </c>
      <c r="F30" s="666"/>
      <c r="G30" s="510" t="s">
        <v>339</v>
      </c>
      <c r="H30" s="262"/>
      <c r="I30" s="125"/>
    </row>
    <row r="31" spans="1:9" ht="16.5" customHeight="1" x14ac:dyDescent="0.15">
      <c r="A31" s="89" t="s">
        <v>10</v>
      </c>
      <c r="B31" s="135" t="s">
        <v>114</v>
      </c>
      <c r="C31" s="515" t="s">
        <v>485</v>
      </c>
      <c r="D31" s="615" t="s">
        <v>108</v>
      </c>
      <c r="E31" s="658"/>
      <c r="F31" s="657" t="s">
        <v>98</v>
      </c>
      <c r="G31" s="159" t="s">
        <v>115</v>
      </c>
      <c r="H31" s="164">
        <v>-12</v>
      </c>
      <c r="I31" s="54" t="s">
        <v>123</v>
      </c>
    </row>
    <row r="32" spans="1:9" ht="16.5" customHeight="1" x14ac:dyDescent="0.15">
      <c r="A32" s="1" t="s">
        <v>10</v>
      </c>
      <c r="B32" s="136" t="s">
        <v>138</v>
      </c>
      <c r="C32" s="516" t="s">
        <v>486</v>
      </c>
      <c r="D32" s="617"/>
      <c r="E32" s="659"/>
      <c r="F32" s="654"/>
      <c r="G32" s="161" t="s">
        <v>116</v>
      </c>
      <c r="H32" s="165">
        <v>-1</v>
      </c>
      <c r="I32" s="120" t="s">
        <v>124</v>
      </c>
    </row>
    <row r="33" spans="1:9" ht="16.5" customHeight="1" x14ac:dyDescent="0.15">
      <c r="A33" s="1" t="s">
        <v>10</v>
      </c>
      <c r="B33" s="136" t="s">
        <v>117</v>
      </c>
      <c r="C33" s="516" t="s">
        <v>487</v>
      </c>
      <c r="D33" s="617"/>
      <c r="E33" s="659"/>
      <c r="F33" s="654" t="s">
        <v>103</v>
      </c>
      <c r="G33" s="161" t="s">
        <v>118</v>
      </c>
      <c r="H33" s="165">
        <v>-23</v>
      </c>
      <c r="I33" s="120" t="s">
        <v>123</v>
      </c>
    </row>
    <row r="34" spans="1:9" ht="16.5" customHeight="1" x14ac:dyDescent="0.15">
      <c r="A34" s="1" t="s">
        <v>10</v>
      </c>
      <c r="B34" s="136" t="s">
        <v>119</v>
      </c>
      <c r="C34" s="516" t="s">
        <v>488</v>
      </c>
      <c r="D34" s="617"/>
      <c r="E34" s="659"/>
      <c r="F34" s="654"/>
      <c r="G34" s="161" t="s">
        <v>116</v>
      </c>
      <c r="H34" s="165">
        <v>-1</v>
      </c>
      <c r="I34" s="120" t="s">
        <v>124</v>
      </c>
    </row>
    <row r="35" spans="1:9" ht="16.5" customHeight="1" x14ac:dyDescent="0.15">
      <c r="A35" s="1" t="s">
        <v>10</v>
      </c>
      <c r="B35" s="136" t="s">
        <v>120</v>
      </c>
      <c r="C35" s="516" t="s">
        <v>489</v>
      </c>
      <c r="D35" s="617"/>
      <c r="E35" s="659"/>
      <c r="F35" s="654" t="s">
        <v>105</v>
      </c>
      <c r="G35" s="161" t="s">
        <v>121</v>
      </c>
      <c r="H35" s="165">
        <v>-37</v>
      </c>
      <c r="I35" s="120" t="s">
        <v>123</v>
      </c>
    </row>
    <row r="36" spans="1:9" ht="16.5" customHeight="1" thickBot="1" x14ac:dyDescent="0.2">
      <c r="A36" s="22" t="s">
        <v>10</v>
      </c>
      <c r="B36" s="518" t="s">
        <v>122</v>
      </c>
      <c r="C36" s="517" t="s">
        <v>490</v>
      </c>
      <c r="D36" s="619"/>
      <c r="E36" s="660"/>
      <c r="F36" s="655"/>
      <c r="G36" s="163" t="s">
        <v>116</v>
      </c>
      <c r="H36" s="166">
        <v>-1</v>
      </c>
      <c r="I36" s="125" t="s">
        <v>124</v>
      </c>
    </row>
    <row r="37" spans="1:9" ht="16.5" customHeight="1" x14ac:dyDescent="0.15">
      <c r="A37" s="511" t="s">
        <v>10</v>
      </c>
      <c r="B37" s="410" t="s">
        <v>132</v>
      </c>
      <c r="C37" s="508" t="s">
        <v>479</v>
      </c>
      <c r="D37" s="625" t="s">
        <v>237</v>
      </c>
      <c r="E37" s="626"/>
      <c r="F37" s="651" t="s">
        <v>98</v>
      </c>
      <c r="G37" s="512" t="s">
        <v>115</v>
      </c>
      <c r="H37" s="513">
        <v>-12</v>
      </c>
      <c r="I37" s="514" t="s">
        <v>123</v>
      </c>
    </row>
    <row r="38" spans="1:9" ht="16.5" customHeight="1" x14ac:dyDescent="0.15">
      <c r="A38" s="370" t="s">
        <v>10</v>
      </c>
      <c r="B38" s="371" t="s">
        <v>235</v>
      </c>
      <c r="C38" s="372" t="s">
        <v>480</v>
      </c>
      <c r="D38" s="625"/>
      <c r="E38" s="626"/>
      <c r="F38" s="652"/>
      <c r="G38" s="373" t="s">
        <v>116</v>
      </c>
      <c r="H38" s="374">
        <v>-1</v>
      </c>
      <c r="I38" s="375" t="s">
        <v>124</v>
      </c>
    </row>
    <row r="39" spans="1:9" ht="16.5" customHeight="1" x14ac:dyDescent="0.15">
      <c r="A39" s="370" t="s">
        <v>10</v>
      </c>
      <c r="B39" s="371" t="s">
        <v>133</v>
      </c>
      <c r="C39" s="372" t="s">
        <v>481</v>
      </c>
      <c r="D39" s="625"/>
      <c r="E39" s="626"/>
      <c r="F39" s="652" t="s">
        <v>103</v>
      </c>
      <c r="G39" s="373" t="s">
        <v>118</v>
      </c>
      <c r="H39" s="374">
        <v>-23</v>
      </c>
      <c r="I39" s="375" t="s">
        <v>123</v>
      </c>
    </row>
    <row r="40" spans="1:9" ht="16.5" customHeight="1" x14ac:dyDescent="0.15">
      <c r="A40" s="370" t="s">
        <v>10</v>
      </c>
      <c r="B40" s="371" t="s">
        <v>134</v>
      </c>
      <c r="C40" s="372" t="s">
        <v>482</v>
      </c>
      <c r="D40" s="625"/>
      <c r="E40" s="626"/>
      <c r="F40" s="652"/>
      <c r="G40" s="373" t="s">
        <v>116</v>
      </c>
      <c r="H40" s="374">
        <v>-1</v>
      </c>
      <c r="I40" s="375" t="s">
        <v>124</v>
      </c>
    </row>
    <row r="41" spans="1:9" ht="16.5" customHeight="1" x14ac:dyDescent="0.15">
      <c r="A41" s="370" t="s">
        <v>10</v>
      </c>
      <c r="B41" s="371" t="s">
        <v>135</v>
      </c>
      <c r="C41" s="372" t="s">
        <v>483</v>
      </c>
      <c r="D41" s="625"/>
      <c r="E41" s="626"/>
      <c r="F41" s="652" t="s">
        <v>105</v>
      </c>
      <c r="G41" s="373" t="s">
        <v>121</v>
      </c>
      <c r="H41" s="374">
        <v>-37</v>
      </c>
      <c r="I41" s="375" t="s">
        <v>123</v>
      </c>
    </row>
    <row r="42" spans="1:9" ht="16.5" customHeight="1" thickBot="1" x14ac:dyDescent="0.2">
      <c r="A42" s="376" t="s">
        <v>10</v>
      </c>
      <c r="B42" s="377" t="s">
        <v>236</v>
      </c>
      <c r="C42" s="378" t="s">
        <v>484</v>
      </c>
      <c r="D42" s="627"/>
      <c r="E42" s="628"/>
      <c r="F42" s="653"/>
      <c r="G42" s="379" t="s">
        <v>116</v>
      </c>
      <c r="H42" s="380">
        <v>-1</v>
      </c>
      <c r="I42" s="381" t="s">
        <v>124</v>
      </c>
    </row>
  </sheetData>
  <mergeCells count="30">
    <mergeCell ref="I4:I5"/>
    <mergeCell ref="F10:F11"/>
    <mergeCell ref="D22:E23"/>
    <mergeCell ref="F6:F7"/>
    <mergeCell ref="F8:F9"/>
    <mergeCell ref="D12:F12"/>
    <mergeCell ref="D13:F13"/>
    <mergeCell ref="D14:F14"/>
    <mergeCell ref="D15:E16"/>
    <mergeCell ref="H4:H5"/>
    <mergeCell ref="D6:E11"/>
    <mergeCell ref="A4:B4"/>
    <mergeCell ref="C4:C5"/>
    <mergeCell ref="D4:G5"/>
    <mergeCell ref="F31:F32"/>
    <mergeCell ref="F33:F34"/>
    <mergeCell ref="D31:E36"/>
    <mergeCell ref="E25:F25"/>
    <mergeCell ref="E27:F27"/>
    <mergeCell ref="E29:F29"/>
    <mergeCell ref="E30:F30"/>
    <mergeCell ref="F21:G21"/>
    <mergeCell ref="D17:E18"/>
    <mergeCell ref="D19:E20"/>
    <mergeCell ref="D21:E21"/>
    <mergeCell ref="D37:E42"/>
    <mergeCell ref="F37:F38"/>
    <mergeCell ref="F39:F40"/>
    <mergeCell ref="F41:F42"/>
    <mergeCell ref="F35:F36"/>
  </mergeCells>
  <phoneticPr fontId="2"/>
  <pageMargins left="0.7" right="0.7"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8F61C-D973-4B42-8C8B-FAD8C04CAF7B}">
  <sheetPr>
    <pageSetUpPr fitToPage="1"/>
  </sheetPr>
  <dimension ref="A1:N85"/>
  <sheetViews>
    <sheetView view="pageBreakPreview" zoomScaleNormal="100" zoomScaleSheetLayoutView="100" workbookViewId="0">
      <selection activeCell="B80" sqref="B80"/>
    </sheetView>
  </sheetViews>
  <sheetFormatPr defaultRowHeight="12" x14ac:dyDescent="0.15"/>
  <cols>
    <col min="1" max="2" width="5.875" style="36" customWidth="1"/>
    <col min="3" max="3" width="45.375" style="9" customWidth="1"/>
    <col min="4" max="4" width="13" style="9" customWidth="1"/>
    <col min="5" max="5" width="17.125" style="9" customWidth="1"/>
    <col min="6" max="6" width="32.25" style="9" customWidth="1"/>
    <col min="7" max="7" width="25.5" style="9" customWidth="1"/>
    <col min="8" max="8" width="29.25" style="9" customWidth="1"/>
    <col min="9" max="9" width="21.75" style="9" customWidth="1"/>
    <col min="10" max="10" width="6.375" style="192" bestFit="1" customWidth="1"/>
    <col min="11" max="11" width="9" style="10"/>
    <col min="12" max="16384" width="9" style="9"/>
  </cols>
  <sheetData>
    <row r="1" spans="1:12" s="5" customFormat="1" ht="17.25" x14ac:dyDescent="0.15">
      <c r="A1" s="3" t="s">
        <v>361</v>
      </c>
      <c r="B1" s="4"/>
      <c r="J1" s="231"/>
      <c r="K1" s="6"/>
    </row>
    <row r="2" spans="1:12" x14ac:dyDescent="0.15">
      <c r="A2" s="7"/>
      <c r="B2" s="8"/>
    </row>
    <row r="3" spans="1:12" ht="12.75" thickBot="1" x14ac:dyDescent="0.2">
      <c r="A3" s="7"/>
      <c r="B3" s="8"/>
    </row>
    <row r="4" spans="1:12" x14ac:dyDescent="0.15">
      <c r="A4" s="586" t="s">
        <v>0</v>
      </c>
      <c r="B4" s="587"/>
      <c r="C4" s="588" t="s">
        <v>3</v>
      </c>
      <c r="D4" s="590" t="s">
        <v>4</v>
      </c>
      <c r="E4" s="591"/>
      <c r="F4" s="591"/>
      <c r="G4" s="591"/>
      <c r="H4" s="592"/>
      <c r="I4" s="592"/>
      <c r="J4" s="603" t="s">
        <v>182</v>
      </c>
      <c r="K4" s="605" t="s">
        <v>6</v>
      </c>
      <c r="L4" s="607" t="s">
        <v>7</v>
      </c>
    </row>
    <row r="5" spans="1:12" ht="12.75" thickBot="1" x14ac:dyDescent="0.2">
      <c r="A5" s="19" t="s">
        <v>1</v>
      </c>
      <c r="B5" s="90" t="s">
        <v>2</v>
      </c>
      <c r="C5" s="609"/>
      <c r="D5" s="634"/>
      <c r="E5" s="635"/>
      <c r="F5" s="635"/>
      <c r="G5" s="635"/>
      <c r="H5" s="636"/>
      <c r="I5" s="636"/>
      <c r="J5" s="604"/>
      <c r="K5" s="608"/>
      <c r="L5" s="609"/>
    </row>
    <row r="6" spans="1:12" ht="15" customHeight="1" x14ac:dyDescent="0.15">
      <c r="A6" s="89" t="s">
        <v>147</v>
      </c>
      <c r="B6" s="88">
        <v>1001</v>
      </c>
      <c r="C6" s="12" t="s">
        <v>238</v>
      </c>
      <c r="D6" s="629" t="s">
        <v>494</v>
      </c>
      <c r="E6" s="572"/>
      <c r="F6" s="610" t="s">
        <v>148</v>
      </c>
      <c r="G6" s="184"/>
      <c r="H6" s="184"/>
      <c r="I6" s="184"/>
      <c r="J6" s="242">
        <v>0.7</v>
      </c>
      <c r="K6" s="13">
        <v>1176</v>
      </c>
      <c r="L6" s="250" t="s">
        <v>8</v>
      </c>
    </row>
    <row r="7" spans="1:12" ht="15" customHeight="1" x14ac:dyDescent="0.15">
      <c r="A7" s="14" t="s">
        <v>149</v>
      </c>
      <c r="B7" s="87">
        <v>1003</v>
      </c>
      <c r="C7" s="16" t="s">
        <v>239</v>
      </c>
      <c r="D7" s="573"/>
      <c r="E7" s="574"/>
      <c r="F7" s="611"/>
      <c r="G7" s="188"/>
      <c r="H7" s="188"/>
      <c r="I7" s="188"/>
      <c r="J7" s="243">
        <v>0.7</v>
      </c>
      <c r="K7" s="189">
        <v>39</v>
      </c>
      <c r="L7" s="249" t="s">
        <v>9</v>
      </c>
    </row>
    <row r="8" spans="1:12" ht="15" customHeight="1" x14ac:dyDescent="0.15">
      <c r="A8" s="14" t="s">
        <v>147</v>
      </c>
      <c r="B8" s="87">
        <v>1009</v>
      </c>
      <c r="C8" s="186" t="s">
        <v>240</v>
      </c>
      <c r="D8" s="630"/>
      <c r="E8" s="631"/>
      <c r="F8" s="612" t="s">
        <v>150</v>
      </c>
      <c r="G8" s="614"/>
      <c r="H8" s="614"/>
      <c r="I8" s="614"/>
      <c r="J8" s="244">
        <v>0.7</v>
      </c>
      <c r="K8" s="189">
        <v>2349</v>
      </c>
      <c r="L8" s="235" t="s">
        <v>8</v>
      </c>
    </row>
    <row r="9" spans="1:12" ht="15" customHeight="1" x14ac:dyDescent="0.15">
      <c r="A9" s="14" t="s">
        <v>149</v>
      </c>
      <c r="B9" s="87">
        <v>1011</v>
      </c>
      <c r="C9" s="16" t="s">
        <v>241</v>
      </c>
      <c r="D9" s="630"/>
      <c r="E9" s="631"/>
      <c r="F9" s="611"/>
      <c r="G9" s="188"/>
      <c r="H9" s="188"/>
      <c r="I9" s="188"/>
      <c r="J9" s="243">
        <v>0.7</v>
      </c>
      <c r="K9" s="189">
        <v>77</v>
      </c>
      <c r="L9" s="249" t="s">
        <v>9</v>
      </c>
    </row>
    <row r="10" spans="1:12" ht="15" customHeight="1" x14ac:dyDescent="0.15">
      <c r="A10" s="14" t="s">
        <v>147</v>
      </c>
      <c r="B10" s="87">
        <v>1017</v>
      </c>
      <c r="C10" s="186" t="s">
        <v>242</v>
      </c>
      <c r="D10" s="630"/>
      <c r="E10" s="631"/>
      <c r="F10" s="612" t="s">
        <v>151</v>
      </c>
      <c r="G10" s="614"/>
      <c r="H10" s="614"/>
      <c r="I10" s="614"/>
      <c r="J10" s="244">
        <v>0.7</v>
      </c>
      <c r="K10" s="189">
        <v>3727</v>
      </c>
      <c r="L10" s="235" t="s">
        <v>8</v>
      </c>
    </row>
    <row r="11" spans="1:12" ht="15" customHeight="1" thickBot="1" x14ac:dyDescent="0.2">
      <c r="A11" s="22" t="s">
        <v>149</v>
      </c>
      <c r="B11" s="23">
        <v>1019</v>
      </c>
      <c r="C11" s="18" t="s">
        <v>243</v>
      </c>
      <c r="D11" s="632"/>
      <c r="E11" s="633"/>
      <c r="F11" s="613"/>
      <c r="G11" s="234"/>
      <c r="H11" s="234"/>
      <c r="I11" s="234"/>
      <c r="J11" s="245">
        <v>0.7</v>
      </c>
      <c r="K11" s="26">
        <v>123</v>
      </c>
      <c r="L11" s="253" t="s">
        <v>9</v>
      </c>
    </row>
    <row r="12" spans="1:12" ht="16.5" customHeight="1" x14ac:dyDescent="0.15">
      <c r="A12" s="89" t="s">
        <v>149</v>
      </c>
      <c r="B12" s="139">
        <v>1115</v>
      </c>
      <c r="C12" s="158" t="s">
        <v>184</v>
      </c>
      <c r="D12" s="615" t="s">
        <v>108</v>
      </c>
      <c r="E12" s="616"/>
      <c r="F12" s="621" t="s">
        <v>98</v>
      </c>
      <c r="G12" s="298"/>
      <c r="H12" s="298"/>
      <c r="I12" s="159" t="s">
        <v>115</v>
      </c>
      <c r="J12" s="242">
        <v>0.7</v>
      </c>
      <c r="K12" s="164">
        <v>-12</v>
      </c>
      <c r="L12" s="12" t="s">
        <v>123</v>
      </c>
    </row>
    <row r="13" spans="1:12" ht="16.5" customHeight="1" x14ac:dyDescent="0.15">
      <c r="A13" s="14" t="s">
        <v>149</v>
      </c>
      <c r="B13" s="145">
        <v>1116</v>
      </c>
      <c r="C13" s="160" t="s">
        <v>183</v>
      </c>
      <c r="D13" s="617"/>
      <c r="E13" s="618"/>
      <c r="F13" s="622"/>
      <c r="G13" s="299"/>
      <c r="H13" s="299"/>
      <c r="I13" s="161" t="s">
        <v>116</v>
      </c>
      <c r="J13" s="243">
        <v>0.7</v>
      </c>
      <c r="K13" s="165">
        <v>-1</v>
      </c>
      <c r="L13" s="16" t="s">
        <v>124</v>
      </c>
    </row>
    <row r="14" spans="1:12" ht="16.5" customHeight="1" x14ac:dyDescent="0.15">
      <c r="A14" s="14" t="s">
        <v>149</v>
      </c>
      <c r="B14" s="145">
        <v>1117</v>
      </c>
      <c r="C14" s="160" t="s">
        <v>185</v>
      </c>
      <c r="D14" s="617"/>
      <c r="E14" s="618"/>
      <c r="F14" s="622" t="s">
        <v>103</v>
      </c>
      <c r="G14" s="299"/>
      <c r="H14" s="299"/>
      <c r="I14" s="161" t="s">
        <v>118</v>
      </c>
      <c r="J14" s="243">
        <v>0.7</v>
      </c>
      <c r="K14" s="165">
        <v>-23</v>
      </c>
      <c r="L14" s="16" t="s">
        <v>123</v>
      </c>
    </row>
    <row r="15" spans="1:12" ht="16.5" customHeight="1" x14ac:dyDescent="0.15">
      <c r="A15" s="14" t="s">
        <v>149</v>
      </c>
      <c r="B15" s="145">
        <v>1118</v>
      </c>
      <c r="C15" s="160" t="s">
        <v>186</v>
      </c>
      <c r="D15" s="617"/>
      <c r="E15" s="618"/>
      <c r="F15" s="622"/>
      <c r="G15" s="299"/>
      <c r="H15" s="299"/>
      <c r="I15" s="161" t="s">
        <v>116</v>
      </c>
      <c r="J15" s="243">
        <v>0.7</v>
      </c>
      <c r="K15" s="165">
        <v>-1</v>
      </c>
      <c r="L15" s="16" t="s">
        <v>124</v>
      </c>
    </row>
    <row r="16" spans="1:12" ht="16.5" customHeight="1" x14ac:dyDescent="0.15">
      <c r="A16" s="14" t="s">
        <v>149</v>
      </c>
      <c r="B16" s="145">
        <v>1119</v>
      </c>
      <c r="C16" s="160" t="s">
        <v>187</v>
      </c>
      <c r="D16" s="617"/>
      <c r="E16" s="618"/>
      <c r="F16" s="622" t="s">
        <v>105</v>
      </c>
      <c r="G16" s="299"/>
      <c r="H16" s="299"/>
      <c r="I16" s="161" t="s">
        <v>121</v>
      </c>
      <c r="J16" s="243">
        <v>0.7</v>
      </c>
      <c r="K16" s="165">
        <v>-37</v>
      </c>
      <c r="L16" s="16" t="s">
        <v>123</v>
      </c>
    </row>
    <row r="17" spans="1:12" ht="16.5" customHeight="1" thickBot="1" x14ac:dyDescent="0.2">
      <c r="A17" s="22" t="s">
        <v>149</v>
      </c>
      <c r="B17" s="150">
        <v>1120</v>
      </c>
      <c r="C17" s="162" t="s">
        <v>188</v>
      </c>
      <c r="D17" s="619"/>
      <c r="E17" s="620"/>
      <c r="F17" s="639"/>
      <c r="G17" s="255"/>
      <c r="H17" s="255"/>
      <c r="I17" s="163" t="s">
        <v>116</v>
      </c>
      <c r="J17" s="245">
        <v>0.7</v>
      </c>
      <c r="K17" s="166">
        <v>-1</v>
      </c>
      <c r="L17" s="24" t="s">
        <v>124</v>
      </c>
    </row>
    <row r="18" spans="1:12" ht="16.5" customHeight="1" x14ac:dyDescent="0.15">
      <c r="A18" s="399" t="s">
        <v>149</v>
      </c>
      <c r="B18" s="367">
        <v>1179</v>
      </c>
      <c r="C18" s="368" t="s">
        <v>272</v>
      </c>
      <c r="D18" s="623" t="s">
        <v>237</v>
      </c>
      <c r="E18" s="624"/>
      <c r="F18" s="640" t="s">
        <v>98</v>
      </c>
      <c r="G18" s="400"/>
      <c r="H18" s="400"/>
      <c r="I18" s="369" t="s">
        <v>115</v>
      </c>
      <c r="J18" s="401">
        <v>0.7</v>
      </c>
      <c r="K18" s="402">
        <v>-12</v>
      </c>
      <c r="L18" s="403" t="s">
        <v>123</v>
      </c>
    </row>
    <row r="19" spans="1:12" ht="16.5" customHeight="1" x14ac:dyDescent="0.15">
      <c r="A19" s="404" t="s">
        <v>149</v>
      </c>
      <c r="B19" s="405">
        <v>1180</v>
      </c>
      <c r="C19" s="372" t="s">
        <v>273</v>
      </c>
      <c r="D19" s="625"/>
      <c r="E19" s="626"/>
      <c r="F19" s="641"/>
      <c r="G19" s="406"/>
      <c r="H19" s="406"/>
      <c r="I19" s="373" t="s">
        <v>116</v>
      </c>
      <c r="J19" s="407">
        <v>0.7</v>
      </c>
      <c r="K19" s="408">
        <v>-1</v>
      </c>
      <c r="L19" s="409" t="s">
        <v>124</v>
      </c>
    </row>
    <row r="20" spans="1:12" ht="16.5" customHeight="1" x14ac:dyDescent="0.15">
      <c r="A20" s="404" t="s">
        <v>149</v>
      </c>
      <c r="B20" s="410">
        <v>1181</v>
      </c>
      <c r="C20" s="372" t="s">
        <v>274</v>
      </c>
      <c r="D20" s="625"/>
      <c r="E20" s="626"/>
      <c r="F20" s="641" t="s">
        <v>103</v>
      </c>
      <c r="G20" s="406"/>
      <c r="H20" s="406"/>
      <c r="I20" s="373" t="s">
        <v>118</v>
      </c>
      <c r="J20" s="407">
        <v>0.7</v>
      </c>
      <c r="K20" s="408">
        <v>-23</v>
      </c>
      <c r="L20" s="409" t="s">
        <v>123</v>
      </c>
    </row>
    <row r="21" spans="1:12" ht="16.5" customHeight="1" x14ac:dyDescent="0.15">
      <c r="A21" s="404" t="s">
        <v>149</v>
      </c>
      <c r="B21" s="405">
        <v>1182</v>
      </c>
      <c r="C21" s="372" t="s">
        <v>275</v>
      </c>
      <c r="D21" s="625"/>
      <c r="E21" s="626"/>
      <c r="F21" s="641"/>
      <c r="G21" s="406"/>
      <c r="H21" s="406"/>
      <c r="I21" s="373" t="s">
        <v>116</v>
      </c>
      <c r="J21" s="407">
        <v>0.7</v>
      </c>
      <c r="K21" s="408">
        <v>-1</v>
      </c>
      <c r="L21" s="409" t="s">
        <v>124</v>
      </c>
    </row>
    <row r="22" spans="1:12" ht="16.5" customHeight="1" x14ac:dyDescent="0.15">
      <c r="A22" s="404" t="s">
        <v>149</v>
      </c>
      <c r="B22" s="410">
        <v>1183</v>
      </c>
      <c r="C22" s="372" t="s">
        <v>276</v>
      </c>
      <c r="D22" s="625"/>
      <c r="E22" s="626"/>
      <c r="F22" s="641" t="s">
        <v>105</v>
      </c>
      <c r="G22" s="406"/>
      <c r="H22" s="406"/>
      <c r="I22" s="373" t="s">
        <v>121</v>
      </c>
      <c r="J22" s="407">
        <v>0.7</v>
      </c>
      <c r="K22" s="408">
        <v>-37</v>
      </c>
      <c r="L22" s="409" t="s">
        <v>123</v>
      </c>
    </row>
    <row r="23" spans="1:12" ht="16.5" customHeight="1" thickBot="1" x14ac:dyDescent="0.2">
      <c r="A23" s="411" t="s">
        <v>149</v>
      </c>
      <c r="B23" s="371">
        <v>1184</v>
      </c>
      <c r="C23" s="378" t="s">
        <v>277</v>
      </c>
      <c r="D23" s="627"/>
      <c r="E23" s="628"/>
      <c r="F23" s="642"/>
      <c r="G23" s="412"/>
      <c r="H23" s="412"/>
      <c r="I23" s="379" t="s">
        <v>116</v>
      </c>
      <c r="J23" s="413">
        <v>0.7</v>
      </c>
      <c r="K23" s="414">
        <v>-1</v>
      </c>
      <c r="L23" s="415" t="s">
        <v>124</v>
      </c>
    </row>
    <row r="24" spans="1:12" ht="15" customHeight="1" x14ac:dyDescent="0.15">
      <c r="A24" s="89" t="s">
        <v>149</v>
      </c>
      <c r="B24" s="88">
        <v>1002</v>
      </c>
      <c r="C24" s="12" t="s">
        <v>244</v>
      </c>
      <c r="D24" s="571" t="s">
        <v>190</v>
      </c>
      <c r="E24" s="572"/>
      <c r="F24" s="610" t="s">
        <v>148</v>
      </c>
      <c r="G24" s="230" t="s">
        <v>189</v>
      </c>
      <c r="H24" s="230"/>
      <c r="I24" s="230"/>
      <c r="J24" s="242">
        <v>0.7</v>
      </c>
      <c r="K24" s="13">
        <v>1058</v>
      </c>
      <c r="L24" s="250" t="s">
        <v>8</v>
      </c>
    </row>
    <row r="25" spans="1:12" ht="15" customHeight="1" x14ac:dyDescent="0.15">
      <c r="A25" s="14" t="s">
        <v>149</v>
      </c>
      <c r="B25" s="87">
        <v>1004</v>
      </c>
      <c r="C25" s="186" t="s">
        <v>245</v>
      </c>
      <c r="D25" s="573"/>
      <c r="E25" s="574"/>
      <c r="F25" s="611"/>
      <c r="G25" s="637" t="s">
        <v>189</v>
      </c>
      <c r="H25" s="637"/>
      <c r="I25" s="637"/>
      <c r="J25" s="243">
        <v>0.7</v>
      </c>
      <c r="K25" s="17">
        <v>35</v>
      </c>
      <c r="L25" s="249" t="s">
        <v>9</v>
      </c>
    </row>
    <row r="26" spans="1:12" ht="15" customHeight="1" x14ac:dyDescent="0.15">
      <c r="A26" s="14" t="s">
        <v>149</v>
      </c>
      <c r="B26" s="87">
        <v>1010</v>
      </c>
      <c r="C26" s="186" t="s">
        <v>246</v>
      </c>
      <c r="D26" s="573"/>
      <c r="E26" s="574"/>
      <c r="F26" s="612" t="s">
        <v>150</v>
      </c>
      <c r="G26" s="637" t="s">
        <v>189</v>
      </c>
      <c r="H26" s="637"/>
      <c r="I26" s="637"/>
      <c r="J26" s="243">
        <v>0.7</v>
      </c>
      <c r="K26" s="189">
        <v>2114</v>
      </c>
      <c r="L26" s="235" t="s">
        <v>8</v>
      </c>
    </row>
    <row r="27" spans="1:12" ht="15" customHeight="1" x14ac:dyDescent="0.15">
      <c r="A27" s="14" t="s">
        <v>149</v>
      </c>
      <c r="B27" s="87">
        <v>1012</v>
      </c>
      <c r="C27" s="186" t="s">
        <v>247</v>
      </c>
      <c r="D27" s="573"/>
      <c r="E27" s="574"/>
      <c r="F27" s="611"/>
      <c r="G27" s="637" t="s">
        <v>189</v>
      </c>
      <c r="H27" s="637"/>
      <c r="I27" s="637"/>
      <c r="J27" s="243">
        <v>0.7</v>
      </c>
      <c r="K27" s="17">
        <v>69</v>
      </c>
      <c r="L27" s="249" t="s">
        <v>9</v>
      </c>
    </row>
    <row r="28" spans="1:12" ht="15" customHeight="1" x14ac:dyDescent="0.15">
      <c r="A28" s="14" t="s">
        <v>149</v>
      </c>
      <c r="B28" s="87">
        <v>1018</v>
      </c>
      <c r="C28" s="186" t="s">
        <v>248</v>
      </c>
      <c r="D28" s="573"/>
      <c r="E28" s="574"/>
      <c r="F28" s="612" t="s">
        <v>151</v>
      </c>
      <c r="G28" s="637" t="s">
        <v>189</v>
      </c>
      <c r="H28" s="637"/>
      <c r="I28" s="637"/>
      <c r="J28" s="243">
        <v>0.7</v>
      </c>
      <c r="K28" s="189">
        <v>3354</v>
      </c>
      <c r="L28" s="235" t="s">
        <v>8</v>
      </c>
    </row>
    <row r="29" spans="1:12" ht="15" customHeight="1" thickBot="1" x14ac:dyDescent="0.2">
      <c r="A29" s="22" t="s">
        <v>149</v>
      </c>
      <c r="B29" s="23">
        <v>1020</v>
      </c>
      <c r="C29" s="24" t="s">
        <v>249</v>
      </c>
      <c r="D29" s="575"/>
      <c r="E29" s="576"/>
      <c r="F29" s="613"/>
      <c r="G29" s="638" t="s">
        <v>189</v>
      </c>
      <c r="H29" s="638"/>
      <c r="I29" s="638"/>
      <c r="J29" s="245">
        <v>0.7</v>
      </c>
      <c r="K29" s="26">
        <v>111</v>
      </c>
      <c r="L29" s="253" t="s">
        <v>9</v>
      </c>
    </row>
    <row r="30" spans="1:12" ht="15" customHeight="1" x14ac:dyDescent="0.15">
      <c r="A30" s="14" t="s">
        <v>149</v>
      </c>
      <c r="B30" s="87">
        <v>1121</v>
      </c>
      <c r="C30" s="317" t="s">
        <v>191</v>
      </c>
      <c r="D30" s="582" t="s">
        <v>192</v>
      </c>
      <c r="E30" s="583"/>
      <c r="F30" s="564" t="s">
        <v>148</v>
      </c>
      <c r="G30" s="318" t="s">
        <v>193</v>
      </c>
      <c r="H30" s="318"/>
      <c r="I30" s="318"/>
      <c r="J30" s="319">
        <v>0.7</v>
      </c>
      <c r="K30" s="320">
        <v>1000</v>
      </c>
      <c r="L30" s="235" t="s">
        <v>8</v>
      </c>
    </row>
    <row r="31" spans="1:12" ht="15" customHeight="1" x14ac:dyDescent="0.15">
      <c r="A31" s="14" t="s">
        <v>149</v>
      </c>
      <c r="B31" s="87">
        <v>1122</v>
      </c>
      <c r="C31" s="317" t="s">
        <v>194</v>
      </c>
      <c r="D31" s="582"/>
      <c r="E31" s="583"/>
      <c r="F31" s="578"/>
      <c r="G31" s="321" t="s">
        <v>193</v>
      </c>
      <c r="H31" s="322"/>
      <c r="I31" s="321"/>
      <c r="J31" s="323">
        <v>0.7</v>
      </c>
      <c r="K31" s="324">
        <v>33</v>
      </c>
      <c r="L31" s="249" t="s">
        <v>9</v>
      </c>
    </row>
    <row r="32" spans="1:12" ht="15" customHeight="1" x14ac:dyDescent="0.15">
      <c r="A32" s="14" t="s">
        <v>149</v>
      </c>
      <c r="B32" s="87">
        <v>1123</v>
      </c>
      <c r="C32" s="317" t="s">
        <v>195</v>
      </c>
      <c r="D32" s="582"/>
      <c r="E32" s="583"/>
      <c r="F32" s="563" t="s">
        <v>150</v>
      </c>
      <c r="G32" s="321" t="s">
        <v>193</v>
      </c>
      <c r="H32" s="322"/>
      <c r="I32" s="321"/>
      <c r="J32" s="323">
        <v>0.7</v>
      </c>
      <c r="K32" s="320">
        <v>1997</v>
      </c>
      <c r="L32" s="235" t="s">
        <v>8</v>
      </c>
    </row>
    <row r="33" spans="1:12" ht="15" customHeight="1" x14ac:dyDescent="0.15">
      <c r="A33" s="14" t="s">
        <v>149</v>
      </c>
      <c r="B33" s="87">
        <v>1124</v>
      </c>
      <c r="C33" s="317" t="s">
        <v>196</v>
      </c>
      <c r="D33" s="582"/>
      <c r="E33" s="583"/>
      <c r="F33" s="578"/>
      <c r="G33" s="321" t="s">
        <v>193</v>
      </c>
      <c r="H33" s="322"/>
      <c r="I33" s="321"/>
      <c r="J33" s="323">
        <v>0.7</v>
      </c>
      <c r="K33" s="324">
        <v>65</v>
      </c>
      <c r="L33" s="249" t="s">
        <v>9</v>
      </c>
    </row>
    <row r="34" spans="1:12" ht="15" customHeight="1" x14ac:dyDescent="0.15">
      <c r="A34" s="14" t="s">
        <v>149</v>
      </c>
      <c r="B34" s="87">
        <v>1125</v>
      </c>
      <c r="C34" s="317" t="s">
        <v>197</v>
      </c>
      <c r="D34" s="582"/>
      <c r="E34" s="583"/>
      <c r="F34" s="563" t="s">
        <v>151</v>
      </c>
      <c r="G34" s="321" t="s">
        <v>193</v>
      </c>
      <c r="H34" s="322"/>
      <c r="I34" s="321"/>
      <c r="J34" s="323">
        <v>0.7</v>
      </c>
      <c r="K34" s="320">
        <v>3168</v>
      </c>
      <c r="L34" s="235" t="s">
        <v>8</v>
      </c>
    </row>
    <row r="35" spans="1:12" ht="15" customHeight="1" thickBot="1" x14ac:dyDescent="0.2">
      <c r="A35" s="28" t="s">
        <v>149</v>
      </c>
      <c r="B35" s="29">
        <v>1126</v>
      </c>
      <c r="C35" s="325" t="s">
        <v>198</v>
      </c>
      <c r="D35" s="582"/>
      <c r="E35" s="583"/>
      <c r="F35" s="564"/>
      <c r="G35" s="326" t="s">
        <v>193</v>
      </c>
      <c r="H35" s="327"/>
      <c r="I35" s="326"/>
      <c r="J35" s="328">
        <v>0.7</v>
      </c>
      <c r="K35" s="329">
        <v>105</v>
      </c>
      <c r="L35" s="236" t="s">
        <v>9</v>
      </c>
    </row>
    <row r="36" spans="1:12" ht="15" customHeight="1" x14ac:dyDescent="0.15">
      <c r="A36" s="89" t="s">
        <v>149</v>
      </c>
      <c r="B36" s="88">
        <v>1127</v>
      </c>
      <c r="C36" s="61" t="s">
        <v>199</v>
      </c>
      <c r="D36" s="580" t="s">
        <v>200</v>
      </c>
      <c r="E36" s="581"/>
      <c r="F36" s="577" t="s">
        <v>148</v>
      </c>
      <c r="G36" s="230" t="s">
        <v>201</v>
      </c>
      <c r="H36" s="230"/>
      <c r="I36" s="230"/>
      <c r="J36" s="330">
        <v>0.7</v>
      </c>
      <c r="K36" s="331">
        <v>1035</v>
      </c>
      <c r="L36" s="250" t="s">
        <v>8</v>
      </c>
    </row>
    <row r="37" spans="1:12" ht="15" customHeight="1" x14ac:dyDescent="0.15">
      <c r="A37" s="14" t="s">
        <v>149</v>
      </c>
      <c r="B37" s="87">
        <v>1128</v>
      </c>
      <c r="C37" s="317" t="s">
        <v>202</v>
      </c>
      <c r="D37" s="582"/>
      <c r="E37" s="583"/>
      <c r="F37" s="578"/>
      <c r="G37" s="321" t="s">
        <v>201</v>
      </c>
      <c r="H37" s="322"/>
      <c r="I37" s="321"/>
      <c r="J37" s="323">
        <v>0.7</v>
      </c>
      <c r="K37" s="324">
        <v>34</v>
      </c>
      <c r="L37" s="249" t="s">
        <v>9</v>
      </c>
    </row>
    <row r="38" spans="1:12" ht="15" customHeight="1" x14ac:dyDescent="0.15">
      <c r="A38" s="14" t="s">
        <v>149</v>
      </c>
      <c r="B38" s="87">
        <v>1129</v>
      </c>
      <c r="C38" s="317" t="s">
        <v>203</v>
      </c>
      <c r="D38" s="582"/>
      <c r="E38" s="583"/>
      <c r="F38" s="563" t="s">
        <v>150</v>
      </c>
      <c r="G38" s="321" t="s">
        <v>201</v>
      </c>
      <c r="H38" s="322"/>
      <c r="I38" s="321"/>
      <c r="J38" s="323">
        <v>0.7</v>
      </c>
      <c r="K38" s="320">
        <v>2067</v>
      </c>
      <c r="L38" s="235" t="s">
        <v>8</v>
      </c>
    </row>
    <row r="39" spans="1:12" ht="15" customHeight="1" x14ac:dyDescent="0.15">
      <c r="A39" s="14" t="s">
        <v>149</v>
      </c>
      <c r="B39" s="87">
        <v>1130</v>
      </c>
      <c r="C39" s="317" t="s">
        <v>204</v>
      </c>
      <c r="D39" s="582"/>
      <c r="E39" s="583"/>
      <c r="F39" s="578"/>
      <c r="G39" s="321" t="s">
        <v>201</v>
      </c>
      <c r="H39" s="322"/>
      <c r="I39" s="321"/>
      <c r="J39" s="323">
        <v>0.7</v>
      </c>
      <c r="K39" s="324">
        <v>68</v>
      </c>
      <c r="L39" s="249" t="s">
        <v>9</v>
      </c>
    </row>
    <row r="40" spans="1:12" ht="15" customHeight="1" x14ac:dyDescent="0.15">
      <c r="A40" s="14" t="s">
        <v>149</v>
      </c>
      <c r="B40" s="87">
        <v>1131</v>
      </c>
      <c r="C40" s="317" t="s">
        <v>205</v>
      </c>
      <c r="D40" s="582"/>
      <c r="E40" s="583"/>
      <c r="F40" s="563" t="s">
        <v>151</v>
      </c>
      <c r="G40" s="321" t="s">
        <v>201</v>
      </c>
      <c r="H40" s="322"/>
      <c r="I40" s="321"/>
      <c r="J40" s="323">
        <v>0.7</v>
      </c>
      <c r="K40" s="320">
        <v>3280</v>
      </c>
      <c r="L40" s="235" t="s">
        <v>8</v>
      </c>
    </row>
    <row r="41" spans="1:12" ht="15" customHeight="1" thickBot="1" x14ac:dyDescent="0.2">
      <c r="A41" s="22" t="s">
        <v>149</v>
      </c>
      <c r="B41" s="23">
        <v>1132</v>
      </c>
      <c r="C41" s="151" t="s">
        <v>206</v>
      </c>
      <c r="D41" s="584"/>
      <c r="E41" s="585"/>
      <c r="F41" s="579"/>
      <c r="G41" s="332" t="s">
        <v>201</v>
      </c>
      <c r="H41" s="333"/>
      <c r="I41" s="332"/>
      <c r="J41" s="334">
        <v>0.7</v>
      </c>
      <c r="K41" s="335">
        <v>108</v>
      </c>
      <c r="L41" s="253" t="s">
        <v>9</v>
      </c>
    </row>
    <row r="42" spans="1:12" ht="15" customHeight="1" x14ac:dyDescent="0.15">
      <c r="A42" s="89" t="s">
        <v>147</v>
      </c>
      <c r="B42" s="37">
        <v>1025</v>
      </c>
      <c r="C42" s="20" t="s">
        <v>250</v>
      </c>
      <c r="D42" s="565" t="s">
        <v>38</v>
      </c>
      <c r="E42" s="566"/>
      <c r="F42" s="168" t="s">
        <v>152</v>
      </c>
      <c r="G42" s="20"/>
      <c r="H42" s="20"/>
      <c r="I42" s="118" t="s">
        <v>380</v>
      </c>
      <c r="J42" s="242">
        <v>0.7</v>
      </c>
      <c r="K42" s="13">
        <v>176</v>
      </c>
      <c r="L42" s="250" t="s">
        <v>56</v>
      </c>
    </row>
    <row r="43" spans="1:12" ht="15" customHeight="1" x14ac:dyDescent="0.15">
      <c r="A43" s="1" t="s">
        <v>147</v>
      </c>
      <c r="B43" s="38">
        <v>1028</v>
      </c>
      <c r="C43" s="190" t="s">
        <v>251</v>
      </c>
      <c r="D43" s="567"/>
      <c r="E43" s="568"/>
      <c r="F43" s="182" t="s">
        <v>152</v>
      </c>
      <c r="G43" s="190"/>
      <c r="H43" s="190"/>
      <c r="I43" s="119" t="s">
        <v>208</v>
      </c>
      <c r="J43" s="243">
        <v>0.7</v>
      </c>
      <c r="K43" s="189">
        <v>6</v>
      </c>
      <c r="L43" s="235" t="s">
        <v>9</v>
      </c>
    </row>
    <row r="44" spans="1:12" ht="15" customHeight="1" x14ac:dyDescent="0.15">
      <c r="A44" s="1" t="s">
        <v>147</v>
      </c>
      <c r="B44" s="38">
        <v>1026</v>
      </c>
      <c r="C44" s="190" t="s">
        <v>252</v>
      </c>
      <c r="D44" s="567"/>
      <c r="E44" s="568"/>
      <c r="F44" s="182" t="s">
        <v>103</v>
      </c>
      <c r="G44" s="190"/>
      <c r="H44" s="190"/>
      <c r="I44" s="119" t="s">
        <v>209</v>
      </c>
      <c r="J44" s="243">
        <v>0.7</v>
      </c>
      <c r="K44" s="17">
        <v>352</v>
      </c>
      <c r="L44" s="249" t="s">
        <v>56</v>
      </c>
    </row>
    <row r="45" spans="1:12" ht="15" customHeight="1" x14ac:dyDescent="0.15">
      <c r="A45" s="1" t="s">
        <v>147</v>
      </c>
      <c r="B45" s="38">
        <v>1029</v>
      </c>
      <c r="C45" s="190" t="s">
        <v>253</v>
      </c>
      <c r="D45" s="567"/>
      <c r="E45" s="568"/>
      <c r="F45" s="182" t="s">
        <v>103</v>
      </c>
      <c r="G45" s="138"/>
      <c r="H45" s="190"/>
      <c r="I45" s="119" t="s">
        <v>210</v>
      </c>
      <c r="J45" s="243">
        <v>0.7</v>
      </c>
      <c r="K45" s="17">
        <v>12</v>
      </c>
      <c r="L45" s="235" t="s">
        <v>9</v>
      </c>
    </row>
    <row r="46" spans="1:12" ht="15" customHeight="1" x14ac:dyDescent="0.15">
      <c r="A46" s="1" t="s">
        <v>147</v>
      </c>
      <c r="B46" s="38">
        <v>1027</v>
      </c>
      <c r="C46" s="190" t="s">
        <v>254</v>
      </c>
      <c r="D46" s="567"/>
      <c r="E46" s="568"/>
      <c r="F46" s="182" t="s">
        <v>153</v>
      </c>
      <c r="G46" s="466"/>
      <c r="H46" s="190"/>
      <c r="I46" s="119" t="s">
        <v>211</v>
      </c>
      <c r="J46" s="243">
        <v>0.7</v>
      </c>
      <c r="K46" s="196">
        <v>559</v>
      </c>
      <c r="L46" s="249" t="s">
        <v>56</v>
      </c>
    </row>
    <row r="47" spans="1:12" ht="15" customHeight="1" thickBot="1" x14ac:dyDescent="0.2">
      <c r="A47" s="11" t="s">
        <v>147</v>
      </c>
      <c r="B47" s="39">
        <v>1030</v>
      </c>
      <c r="C47" s="27" t="s">
        <v>255</v>
      </c>
      <c r="D47" s="569"/>
      <c r="E47" s="570"/>
      <c r="F47" s="167" t="s">
        <v>153</v>
      </c>
      <c r="G47" s="27"/>
      <c r="H47" s="27"/>
      <c r="I47" s="240" t="s">
        <v>212</v>
      </c>
      <c r="J47" s="245">
        <v>0.7</v>
      </c>
      <c r="K47" s="194">
        <v>18</v>
      </c>
      <c r="L47" s="254" t="s">
        <v>9</v>
      </c>
    </row>
    <row r="48" spans="1:12" ht="15" customHeight="1" x14ac:dyDescent="0.15">
      <c r="A48" s="89" t="s">
        <v>147</v>
      </c>
      <c r="B48" s="37">
        <v>1037</v>
      </c>
      <c r="C48" s="20" t="s">
        <v>256</v>
      </c>
      <c r="D48" s="571" t="s">
        <v>154</v>
      </c>
      <c r="E48" s="572"/>
      <c r="F48" s="168" t="s">
        <v>152</v>
      </c>
      <c r="G48" s="20"/>
      <c r="H48" s="20"/>
      <c r="I48" s="118" t="s">
        <v>213</v>
      </c>
      <c r="J48" s="242">
        <v>0.7</v>
      </c>
      <c r="K48" s="13">
        <v>118</v>
      </c>
      <c r="L48" s="250" t="s">
        <v>56</v>
      </c>
    </row>
    <row r="49" spans="1:12" ht="15" customHeight="1" x14ac:dyDescent="0.15">
      <c r="A49" s="1" t="s">
        <v>147</v>
      </c>
      <c r="B49" s="38">
        <v>1040</v>
      </c>
      <c r="C49" s="190" t="s">
        <v>257</v>
      </c>
      <c r="D49" s="573"/>
      <c r="E49" s="574"/>
      <c r="F49" s="169" t="s">
        <v>152</v>
      </c>
      <c r="G49" s="190"/>
      <c r="H49" s="190"/>
      <c r="I49" s="119" t="s">
        <v>214</v>
      </c>
      <c r="J49" s="243">
        <v>0.7</v>
      </c>
      <c r="K49" s="189">
        <v>4</v>
      </c>
      <c r="L49" s="235" t="s">
        <v>9</v>
      </c>
    </row>
    <row r="50" spans="1:12" ht="15" customHeight="1" x14ac:dyDescent="0.15">
      <c r="A50" s="1" t="s">
        <v>147</v>
      </c>
      <c r="B50" s="38">
        <v>1038</v>
      </c>
      <c r="C50" s="190" t="s">
        <v>258</v>
      </c>
      <c r="D50" s="573"/>
      <c r="E50" s="574"/>
      <c r="F50" s="191" t="s">
        <v>103</v>
      </c>
      <c r="G50" s="190"/>
      <c r="H50" s="190"/>
      <c r="I50" s="119" t="s">
        <v>215</v>
      </c>
      <c r="J50" s="243">
        <v>0.7</v>
      </c>
      <c r="K50" s="17">
        <v>235</v>
      </c>
      <c r="L50" s="249" t="s">
        <v>56</v>
      </c>
    </row>
    <row r="51" spans="1:12" ht="15" customHeight="1" x14ac:dyDescent="0.15">
      <c r="A51" s="1" t="s">
        <v>147</v>
      </c>
      <c r="B51" s="38">
        <v>1041</v>
      </c>
      <c r="C51" s="190" t="s">
        <v>259</v>
      </c>
      <c r="D51" s="573"/>
      <c r="E51" s="574"/>
      <c r="F51" s="182" t="s">
        <v>103</v>
      </c>
      <c r="G51" s="190"/>
      <c r="H51" s="190"/>
      <c r="I51" s="119" t="s">
        <v>207</v>
      </c>
      <c r="J51" s="243">
        <v>0.7</v>
      </c>
      <c r="K51" s="17">
        <v>8</v>
      </c>
      <c r="L51" s="235" t="s">
        <v>9</v>
      </c>
    </row>
    <row r="52" spans="1:12" ht="15" customHeight="1" x14ac:dyDescent="0.15">
      <c r="A52" s="1" t="s">
        <v>147</v>
      </c>
      <c r="B52" s="38">
        <v>1039</v>
      </c>
      <c r="C52" s="190" t="s">
        <v>260</v>
      </c>
      <c r="D52" s="573"/>
      <c r="E52" s="574"/>
      <c r="F52" s="191" t="s">
        <v>153</v>
      </c>
      <c r="G52" s="190"/>
      <c r="H52" s="190"/>
      <c r="I52" s="119" t="s">
        <v>216</v>
      </c>
      <c r="J52" s="243">
        <v>0.7</v>
      </c>
      <c r="K52" s="196">
        <v>373</v>
      </c>
      <c r="L52" s="249" t="s">
        <v>56</v>
      </c>
    </row>
    <row r="53" spans="1:12" ht="15" customHeight="1" thickBot="1" x14ac:dyDescent="0.2">
      <c r="A53" s="11" t="s">
        <v>147</v>
      </c>
      <c r="B53" s="39">
        <v>1042</v>
      </c>
      <c r="C53" s="27" t="s">
        <v>261</v>
      </c>
      <c r="D53" s="575"/>
      <c r="E53" s="576"/>
      <c r="F53" s="167" t="s">
        <v>153</v>
      </c>
      <c r="G53" s="27"/>
      <c r="H53" s="27"/>
      <c r="I53" s="240" t="s">
        <v>217</v>
      </c>
      <c r="J53" s="245">
        <v>0.7</v>
      </c>
      <c r="K53" s="194">
        <v>12</v>
      </c>
      <c r="L53" s="254" t="s">
        <v>9</v>
      </c>
    </row>
    <row r="54" spans="1:12" ht="15" customHeight="1" x14ac:dyDescent="0.15">
      <c r="A54" s="89" t="s">
        <v>147</v>
      </c>
      <c r="B54" s="37">
        <v>1049</v>
      </c>
      <c r="C54" s="20" t="s">
        <v>262</v>
      </c>
      <c r="D54" s="571" t="s">
        <v>155</v>
      </c>
      <c r="E54" s="572"/>
      <c r="F54" s="168" t="s">
        <v>152</v>
      </c>
      <c r="G54" s="20"/>
      <c r="H54" s="20"/>
      <c r="I54" s="118" t="s">
        <v>218</v>
      </c>
      <c r="J54" s="242">
        <v>0.7</v>
      </c>
      <c r="K54" s="13">
        <v>59</v>
      </c>
      <c r="L54" s="250" t="s">
        <v>56</v>
      </c>
    </row>
    <row r="55" spans="1:12" ht="15" customHeight="1" x14ac:dyDescent="0.15">
      <c r="A55" s="1" t="s">
        <v>147</v>
      </c>
      <c r="B55" s="38">
        <v>1052</v>
      </c>
      <c r="C55" s="190" t="s">
        <v>263</v>
      </c>
      <c r="D55" s="573"/>
      <c r="E55" s="574"/>
      <c r="F55" s="182" t="s">
        <v>152</v>
      </c>
      <c r="G55" s="466"/>
      <c r="H55" s="190"/>
      <c r="I55" s="119" t="s">
        <v>219</v>
      </c>
      <c r="J55" s="243">
        <v>0.7</v>
      </c>
      <c r="K55" s="189">
        <v>2</v>
      </c>
      <c r="L55" s="235" t="s">
        <v>9</v>
      </c>
    </row>
    <row r="56" spans="1:12" ht="15" customHeight="1" x14ac:dyDescent="0.15">
      <c r="A56" s="1" t="s">
        <v>147</v>
      </c>
      <c r="B56" s="38">
        <v>1050</v>
      </c>
      <c r="C56" s="190" t="s">
        <v>264</v>
      </c>
      <c r="D56" s="573"/>
      <c r="E56" s="574"/>
      <c r="F56" s="191" t="s">
        <v>103</v>
      </c>
      <c r="G56" s="466"/>
      <c r="H56" s="190"/>
      <c r="I56" s="119" t="s">
        <v>220</v>
      </c>
      <c r="J56" s="243">
        <v>0.7</v>
      </c>
      <c r="K56" s="17">
        <v>117</v>
      </c>
      <c r="L56" s="249" t="s">
        <v>56</v>
      </c>
    </row>
    <row r="57" spans="1:12" ht="15" customHeight="1" x14ac:dyDescent="0.15">
      <c r="A57" s="1" t="s">
        <v>147</v>
      </c>
      <c r="B57" s="38">
        <v>1053</v>
      </c>
      <c r="C57" s="190" t="s">
        <v>265</v>
      </c>
      <c r="D57" s="573"/>
      <c r="E57" s="574"/>
      <c r="F57" s="182" t="s">
        <v>103</v>
      </c>
      <c r="G57" s="190"/>
      <c r="H57" s="190"/>
      <c r="I57" s="119" t="s">
        <v>221</v>
      </c>
      <c r="J57" s="243">
        <v>0.7</v>
      </c>
      <c r="K57" s="17">
        <v>4</v>
      </c>
      <c r="L57" s="235" t="s">
        <v>9</v>
      </c>
    </row>
    <row r="58" spans="1:12" ht="15" customHeight="1" x14ac:dyDescent="0.15">
      <c r="A58" s="1" t="s">
        <v>147</v>
      </c>
      <c r="B58" s="38">
        <v>1051</v>
      </c>
      <c r="C58" s="190" t="s">
        <v>266</v>
      </c>
      <c r="D58" s="573"/>
      <c r="E58" s="574"/>
      <c r="F58" s="182" t="s">
        <v>153</v>
      </c>
      <c r="G58" s="466"/>
      <c r="H58" s="465"/>
      <c r="I58" s="119" t="s">
        <v>222</v>
      </c>
      <c r="J58" s="243">
        <v>0.7</v>
      </c>
      <c r="K58" s="196">
        <v>186</v>
      </c>
      <c r="L58" s="249" t="s">
        <v>56</v>
      </c>
    </row>
    <row r="59" spans="1:12" ht="15" customHeight="1" thickBot="1" x14ac:dyDescent="0.2">
      <c r="A59" s="11" t="s">
        <v>147</v>
      </c>
      <c r="B59" s="39">
        <v>1054</v>
      </c>
      <c r="C59" s="27" t="s">
        <v>267</v>
      </c>
      <c r="D59" s="575"/>
      <c r="E59" s="576"/>
      <c r="F59" s="167" t="s">
        <v>153</v>
      </c>
      <c r="G59" s="217"/>
      <c r="H59" s="27"/>
      <c r="I59" s="240" t="s">
        <v>223</v>
      </c>
      <c r="J59" s="245">
        <v>0.7</v>
      </c>
      <c r="K59" s="194">
        <v>6</v>
      </c>
      <c r="L59" s="254" t="s">
        <v>9</v>
      </c>
    </row>
    <row r="60" spans="1:12" ht="15" customHeight="1" thickBot="1" x14ac:dyDescent="0.2">
      <c r="D60" s="316"/>
      <c r="E60" s="316"/>
      <c r="F60" s="315"/>
      <c r="I60" s="192"/>
      <c r="J60" s="232"/>
      <c r="K60" s="52"/>
      <c r="L60" s="361"/>
    </row>
    <row r="61" spans="1:12" x14ac:dyDescent="0.15">
      <c r="A61" s="586" t="s">
        <v>0</v>
      </c>
      <c r="B61" s="587"/>
      <c r="C61" s="588" t="s">
        <v>3</v>
      </c>
      <c r="D61" s="590" t="s">
        <v>4</v>
      </c>
      <c r="E61" s="591"/>
      <c r="F61" s="591"/>
      <c r="G61" s="591"/>
      <c r="H61" s="592"/>
      <c r="I61" s="592"/>
      <c r="J61" s="603" t="s">
        <v>182</v>
      </c>
      <c r="K61" s="605" t="s">
        <v>6</v>
      </c>
      <c r="L61" s="607" t="s">
        <v>7</v>
      </c>
    </row>
    <row r="62" spans="1:12" ht="12.75" thickBot="1" x14ac:dyDescent="0.2">
      <c r="A62" s="11" t="s">
        <v>1</v>
      </c>
      <c r="B62" s="92" t="s">
        <v>2</v>
      </c>
      <c r="C62" s="589"/>
      <c r="D62" s="593"/>
      <c r="E62" s="594"/>
      <c r="F62" s="594"/>
      <c r="G62" s="594"/>
      <c r="H62" s="595"/>
      <c r="I62" s="595"/>
      <c r="J62" s="604"/>
      <c r="K62" s="606"/>
      <c r="L62" s="589"/>
    </row>
    <row r="63" spans="1:12" ht="15" customHeight="1" thickBot="1" x14ac:dyDescent="0.2">
      <c r="A63" s="44" t="s">
        <v>147</v>
      </c>
      <c r="B63" s="130">
        <v>1061</v>
      </c>
      <c r="C63" s="175" t="s">
        <v>268</v>
      </c>
      <c r="D63" s="596" t="s">
        <v>5</v>
      </c>
      <c r="E63" s="597"/>
      <c r="F63" s="183"/>
      <c r="G63" s="46"/>
      <c r="H63" s="46"/>
      <c r="I63" s="241" t="s">
        <v>54</v>
      </c>
      <c r="J63" s="247">
        <v>0.7</v>
      </c>
      <c r="K63" s="47">
        <v>200</v>
      </c>
      <c r="L63" s="598" t="s">
        <v>8</v>
      </c>
    </row>
    <row r="64" spans="1:12" ht="15" customHeight="1" x14ac:dyDescent="0.15">
      <c r="A64" s="14" t="s">
        <v>156</v>
      </c>
      <c r="B64" s="87">
        <v>1099</v>
      </c>
      <c r="C64" s="186" t="s">
        <v>496</v>
      </c>
      <c r="D64" s="567" t="s">
        <v>62</v>
      </c>
      <c r="E64" s="600"/>
      <c r="F64" s="82" t="s">
        <v>157</v>
      </c>
      <c r="G64" s="238"/>
      <c r="H64" s="238"/>
      <c r="I64" s="239" t="s">
        <v>55</v>
      </c>
      <c r="J64" s="244">
        <v>0.7</v>
      </c>
      <c r="K64" s="189">
        <v>100</v>
      </c>
      <c r="L64" s="599"/>
    </row>
    <row r="65" spans="1:14" ht="15" customHeight="1" thickBot="1" x14ac:dyDescent="0.2">
      <c r="A65" s="28" t="s">
        <v>156</v>
      </c>
      <c r="B65" s="29">
        <v>1062</v>
      </c>
      <c r="C65" s="30" t="s">
        <v>497</v>
      </c>
      <c r="D65" s="601"/>
      <c r="E65" s="602"/>
      <c r="F65" s="521" t="s">
        <v>158</v>
      </c>
      <c r="G65" s="519"/>
      <c r="H65" s="519"/>
      <c r="I65" s="248" t="s">
        <v>64</v>
      </c>
      <c r="J65" s="246">
        <v>0.7</v>
      </c>
      <c r="K65" s="31">
        <v>200</v>
      </c>
      <c r="L65" s="599"/>
    </row>
    <row r="66" spans="1:14" ht="16.5" customHeight="1" thickBot="1" x14ac:dyDescent="0.2">
      <c r="A66" s="44" t="s">
        <v>156</v>
      </c>
      <c r="B66" s="336">
        <v>1133</v>
      </c>
      <c r="C66" s="175" t="s">
        <v>495</v>
      </c>
      <c r="D66" s="337" t="s">
        <v>106</v>
      </c>
      <c r="E66" s="338"/>
      <c r="F66" s="155"/>
      <c r="G66" s="339"/>
      <c r="H66" s="339"/>
      <c r="I66" s="340" t="s">
        <v>224</v>
      </c>
      <c r="J66" s="247">
        <v>0.7</v>
      </c>
      <c r="K66" s="261">
        <v>50</v>
      </c>
      <c r="L66" s="533" t="s">
        <v>491</v>
      </c>
    </row>
    <row r="67" spans="1:14" ht="15.75" customHeight="1" x14ac:dyDescent="0.15">
      <c r="A67" s="89" t="s">
        <v>147</v>
      </c>
      <c r="B67" s="37">
        <v>1063</v>
      </c>
      <c r="C67" s="426" t="s">
        <v>341</v>
      </c>
      <c r="D67" s="198" t="s">
        <v>340</v>
      </c>
      <c r="E67" s="199"/>
      <c r="F67" s="91" t="s">
        <v>227</v>
      </c>
      <c r="G67" s="427" t="s">
        <v>345</v>
      </c>
      <c r="H67" s="427"/>
      <c r="I67" s="428" t="s">
        <v>362</v>
      </c>
      <c r="J67" s="244">
        <v>0.7</v>
      </c>
      <c r="K67" s="432">
        <v>318</v>
      </c>
      <c r="L67" s="251" t="s">
        <v>232</v>
      </c>
      <c r="M67" s="9">
        <v>0.27</v>
      </c>
      <c r="N67" s="9">
        <f>1176*M67</f>
        <v>317.52000000000004</v>
      </c>
    </row>
    <row r="68" spans="1:14" ht="15.75" customHeight="1" x14ac:dyDescent="0.15">
      <c r="A68" s="363" t="s">
        <v>156</v>
      </c>
      <c r="B68" s="416">
        <v>1185</v>
      </c>
      <c r="C68" s="417" t="s">
        <v>343</v>
      </c>
      <c r="D68" s="418"/>
      <c r="E68" s="520"/>
      <c r="F68" s="395"/>
      <c r="G68" s="643" t="s">
        <v>347</v>
      </c>
      <c r="H68" s="644"/>
      <c r="I68" s="420" t="s">
        <v>363</v>
      </c>
      <c r="J68" s="421">
        <v>0.7</v>
      </c>
      <c r="K68" s="396">
        <v>338</v>
      </c>
      <c r="L68" s="422"/>
      <c r="M68" s="9">
        <v>0.28699999999999998</v>
      </c>
      <c r="N68" s="9">
        <f t="shared" ref="N68:N72" si="0">1176*M68</f>
        <v>337.512</v>
      </c>
    </row>
    <row r="69" spans="1:14" ht="15.75" customHeight="1" x14ac:dyDescent="0.15">
      <c r="A69" s="1" t="s">
        <v>147</v>
      </c>
      <c r="B69" s="38">
        <v>1075</v>
      </c>
      <c r="C69" s="429" t="s">
        <v>342</v>
      </c>
      <c r="D69" s="200"/>
      <c r="E69" s="361"/>
      <c r="F69" s="140"/>
      <c r="G69" s="647" t="s">
        <v>348</v>
      </c>
      <c r="H69" s="648"/>
      <c r="I69" s="430" t="s">
        <v>364</v>
      </c>
      <c r="J69" s="243">
        <v>0.7</v>
      </c>
      <c r="K69" s="433">
        <v>293</v>
      </c>
      <c r="L69" s="252"/>
      <c r="M69" s="9">
        <v>0.249</v>
      </c>
      <c r="N69" s="9">
        <f t="shared" si="0"/>
        <v>292.82400000000001</v>
      </c>
    </row>
    <row r="70" spans="1:14" ht="15.75" customHeight="1" x14ac:dyDescent="0.15">
      <c r="A70" s="423" t="s">
        <v>156</v>
      </c>
      <c r="B70" s="424">
        <v>1186</v>
      </c>
      <c r="C70" s="419" t="s">
        <v>344</v>
      </c>
      <c r="D70" s="418"/>
      <c r="E70" s="520"/>
      <c r="F70" s="395"/>
      <c r="G70" s="643" t="s">
        <v>349</v>
      </c>
      <c r="H70" s="644"/>
      <c r="I70" s="425" t="s">
        <v>365</v>
      </c>
      <c r="J70" s="364">
        <v>0.7</v>
      </c>
      <c r="K70" s="398">
        <v>313</v>
      </c>
      <c r="L70" s="422"/>
      <c r="M70" s="9">
        <v>0.26600000000000001</v>
      </c>
      <c r="N70" s="9">
        <f t="shared" si="0"/>
        <v>312.81600000000003</v>
      </c>
    </row>
    <row r="71" spans="1:14" ht="15.75" customHeight="1" x14ac:dyDescent="0.15">
      <c r="A71" s="1" t="s">
        <v>147</v>
      </c>
      <c r="B71" s="38">
        <v>1087</v>
      </c>
      <c r="C71" s="429" t="s">
        <v>269</v>
      </c>
      <c r="D71" s="200"/>
      <c r="E71" s="361"/>
      <c r="F71" s="140"/>
      <c r="G71" s="647" t="s">
        <v>346</v>
      </c>
      <c r="H71" s="648"/>
      <c r="I71" s="430" t="s">
        <v>366</v>
      </c>
      <c r="J71" s="243">
        <v>0.7</v>
      </c>
      <c r="K71" s="433">
        <v>243</v>
      </c>
      <c r="L71" s="252"/>
      <c r="M71" s="9">
        <v>0.20699999999999999</v>
      </c>
      <c r="N71" s="9">
        <f t="shared" si="0"/>
        <v>243.43199999999999</v>
      </c>
    </row>
    <row r="72" spans="1:14" ht="15.75" customHeight="1" thickBot="1" x14ac:dyDescent="0.2">
      <c r="A72" s="14" t="s">
        <v>225</v>
      </c>
      <c r="B72" s="87">
        <v>1134</v>
      </c>
      <c r="C72" s="436" t="s">
        <v>226</v>
      </c>
      <c r="D72" s="341"/>
      <c r="F72" s="362"/>
      <c r="G72" s="645" t="s">
        <v>333</v>
      </c>
      <c r="H72" s="646"/>
      <c r="I72" s="431" t="s">
        <v>367</v>
      </c>
      <c r="J72" s="244">
        <v>0.7</v>
      </c>
      <c r="K72" s="432">
        <v>200</v>
      </c>
      <c r="L72" s="30"/>
      <c r="M72" s="9">
        <v>0.17</v>
      </c>
      <c r="N72" s="9">
        <f t="shared" si="0"/>
        <v>199.92000000000002</v>
      </c>
    </row>
    <row r="73" spans="1:14" ht="15.75" customHeight="1" x14ac:dyDescent="0.15">
      <c r="A73" s="89" t="s">
        <v>149</v>
      </c>
      <c r="B73" s="37">
        <v>1065</v>
      </c>
      <c r="C73" s="426" t="s">
        <v>350</v>
      </c>
      <c r="D73" s="200"/>
      <c r="E73" s="361"/>
      <c r="F73" s="91" t="s">
        <v>228</v>
      </c>
      <c r="G73" s="649" t="s">
        <v>345</v>
      </c>
      <c r="H73" s="650"/>
      <c r="I73" s="428" t="s">
        <v>368</v>
      </c>
      <c r="J73" s="242">
        <v>0.7</v>
      </c>
      <c r="K73" s="434">
        <v>634</v>
      </c>
      <c r="L73" s="252"/>
      <c r="M73" s="9">
        <v>0.27</v>
      </c>
      <c r="N73" s="9">
        <f>2349*M73</f>
        <v>634.23</v>
      </c>
    </row>
    <row r="74" spans="1:14" ht="15.75" customHeight="1" x14ac:dyDescent="0.15">
      <c r="A74" s="363" t="s">
        <v>156</v>
      </c>
      <c r="B74" s="416">
        <v>1187</v>
      </c>
      <c r="C74" s="417" t="s">
        <v>351</v>
      </c>
      <c r="D74" s="418"/>
      <c r="E74" s="520"/>
      <c r="F74" s="395"/>
      <c r="G74" s="643" t="s">
        <v>347</v>
      </c>
      <c r="H74" s="644"/>
      <c r="I74" s="420" t="s">
        <v>369</v>
      </c>
      <c r="J74" s="421">
        <v>0.7</v>
      </c>
      <c r="K74" s="396">
        <v>674</v>
      </c>
      <c r="L74" s="422"/>
      <c r="M74" s="9">
        <v>0.28699999999999998</v>
      </c>
      <c r="N74" s="9">
        <f t="shared" ref="N74:N78" si="1">2349*M74</f>
        <v>674.1629999999999</v>
      </c>
    </row>
    <row r="75" spans="1:14" ht="15.75" customHeight="1" x14ac:dyDescent="0.15">
      <c r="A75" s="14" t="s">
        <v>149</v>
      </c>
      <c r="B75" s="133">
        <v>1077</v>
      </c>
      <c r="C75" s="429" t="s">
        <v>352</v>
      </c>
      <c r="D75" s="200"/>
      <c r="E75" s="361"/>
      <c r="F75" s="140"/>
      <c r="G75" s="647" t="s">
        <v>348</v>
      </c>
      <c r="H75" s="648"/>
      <c r="I75" s="430" t="s">
        <v>370</v>
      </c>
      <c r="J75" s="243">
        <v>0.7</v>
      </c>
      <c r="K75" s="432">
        <v>585</v>
      </c>
      <c r="L75" s="252"/>
      <c r="M75" s="9">
        <v>0.249</v>
      </c>
      <c r="N75" s="9">
        <f t="shared" si="1"/>
        <v>584.90099999999995</v>
      </c>
    </row>
    <row r="76" spans="1:14" ht="15.75" customHeight="1" x14ac:dyDescent="0.15">
      <c r="A76" s="363" t="s">
        <v>156</v>
      </c>
      <c r="B76" s="416">
        <v>1188</v>
      </c>
      <c r="C76" s="419" t="s">
        <v>353</v>
      </c>
      <c r="D76" s="418"/>
      <c r="E76" s="520"/>
      <c r="F76" s="395"/>
      <c r="G76" s="643" t="s">
        <v>349</v>
      </c>
      <c r="H76" s="644"/>
      <c r="I76" s="425" t="s">
        <v>371</v>
      </c>
      <c r="J76" s="364">
        <v>0.7</v>
      </c>
      <c r="K76" s="396">
        <v>625</v>
      </c>
      <c r="L76" s="422"/>
      <c r="M76" s="9">
        <v>0.26600000000000001</v>
      </c>
      <c r="N76" s="9">
        <f t="shared" si="1"/>
        <v>624.83400000000006</v>
      </c>
    </row>
    <row r="77" spans="1:14" ht="15.75" customHeight="1" x14ac:dyDescent="0.15">
      <c r="A77" s="14" t="s">
        <v>149</v>
      </c>
      <c r="B77" s="133">
        <v>1089</v>
      </c>
      <c r="C77" s="429" t="s">
        <v>270</v>
      </c>
      <c r="D77" s="200"/>
      <c r="E77" s="361"/>
      <c r="F77" s="140"/>
      <c r="G77" s="647" t="s">
        <v>346</v>
      </c>
      <c r="H77" s="648"/>
      <c r="I77" s="430" t="s">
        <v>372</v>
      </c>
      <c r="J77" s="243">
        <v>0.7</v>
      </c>
      <c r="K77" s="432">
        <v>486</v>
      </c>
      <c r="L77" s="252"/>
      <c r="M77" s="9">
        <v>0.20699999999999999</v>
      </c>
      <c r="N77" s="9">
        <f t="shared" si="1"/>
        <v>486.24299999999999</v>
      </c>
    </row>
    <row r="78" spans="1:14" ht="15.75" customHeight="1" thickBot="1" x14ac:dyDescent="0.2">
      <c r="A78" s="1" t="s">
        <v>225</v>
      </c>
      <c r="B78" s="15">
        <v>1149</v>
      </c>
      <c r="C78" s="436" t="s">
        <v>229</v>
      </c>
      <c r="D78" s="341"/>
      <c r="F78" s="362"/>
      <c r="G78" s="645" t="s">
        <v>333</v>
      </c>
      <c r="H78" s="646"/>
      <c r="I78" s="431" t="s">
        <v>373</v>
      </c>
      <c r="J78" s="243">
        <v>0.7</v>
      </c>
      <c r="K78" s="438">
        <v>399</v>
      </c>
      <c r="L78" s="30"/>
      <c r="M78" s="9">
        <v>0.17</v>
      </c>
      <c r="N78" s="9">
        <f t="shared" si="1"/>
        <v>399.33000000000004</v>
      </c>
    </row>
    <row r="79" spans="1:14" ht="15.75" customHeight="1" x14ac:dyDescent="0.15">
      <c r="A79" s="89" t="s">
        <v>149</v>
      </c>
      <c r="B79" s="37">
        <v>1067</v>
      </c>
      <c r="C79" s="426" t="s">
        <v>354</v>
      </c>
      <c r="D79" s="200"/>
      <c r="E79" s="361"/>
      <c r="F79" s="91" t="s">
        <v>153</v>
      </c>
      <c r="G79" s="649" t="s">
        <v>345</v>
      </c>
      <c r="H79" s="650"/>
      <c r="I79" s="428" t="s">
        <v>374</v>
      </c>
      <c r="J79" s="242">
        <v>0.7</v>
      </c>
      <c r="K79" s="434">
        <v>1006</v>
      </c>
      <c r="L79" s="252"/>
      <c r="M79" s="9">
        <v>0.27</v>
      </c>
      <c r="N79" s="9">
        <f>3727*M79</f>
        <v>1006.2900000000001</v>
      </c>
    </row>
    <row r="80" spans="1:14" ht="15.75" customHeight="1" x14ac:dyDescent="0.15">
      <c r="A80" s="363" t="s">
        <v>156</v>
      </c>
      <c r="B80" s="416">
        <v>1189</v>
      </c>
      <c r="C80" s="417" t="s">
        <v>355</v>
      </c>
      <c r="D80" s="418"/>
      <c r="E80" s="520"/>
      <c r="F80" s="395"/>
      <c r="G80" s="643" t="s">
        <v>347</v>
      </c>
      <c r="H80" s="644"/>
      <c r="I80" s="420" t="s">
        <v>375</v>
      </c>
      <c r="J80" s="421">
        <v>0.7</v>
      </c>
      <c r="K80" s="396">
        <v>1070</v>
      </c>
      <c r="L80" s="422"/>
      <c r="M80" s="9">
        <v>0.28699999999999998</v>
      </c>
      <c r="N80" s="9">
        <f t="shared" ref="N80:N84" si="2">3727*M80</f>
        <v>1069.6489999999999</v>
      </c>
    </row>
    <row r="81" spans="1:14" ht="15.75" customHeight="1" x14ac:dyDescent="0.15">
      <c r="A81" s="14" t="s">
        <v>149</v>
      </c>
      <c r="B81" s="133">
        <v>1079</v>
      </c>
      <c r="C81" s="429" t="s">
        <v>356</v>
      </c>
      <c r="D81" s="200"/>
      <c r="E81" s="361"/>
      <c r="F81" s="140"/>
      <c r="G81" s="647" t="s">
        <v>348</v>
      </c>
      <c r="H81" s="648"/>
      <c r="I81" s="430" t="s">
        <v>376</v>
      </c>
      <c r="J81" s="243">
        <v>0.7</v>
      </c>
      <c r="K81" s="432">
        <v>928</v>
      </c>
      <c r="L81" s="252"/>
      <c r="M81" s="9">
        <v>0.249</v>
      </c>
      <c r="N81" s="9">
        <f t="shared" si="2"/>
        <v>928.02300000000002</v>
      </c>
    </row>
    <row r="82" spans="1:14" ht="15.75" customHeight="1" x14ac:dyDescent="0.15">
      <c r="A82" s="363" t="s">
        <v>156</v>
      </c>
      <c r="B82" s="416">
        <v>1190</v>
      </c>
      <c r="C82" s="419" t="s">
        <v>357</v>
      </c>
      <c r="D82" s="418"/>
      <c r="E82" s="520"/>
      <c r="F82" s="395"/>
      <c r="G82" s="643" t="s">
        <v>349</v>
      </c>
      <c r="H82" s="644"/>
      <c r="I82" s="425" t="s">
        <v>377</v>
      </c>
      <c r="J82" s="364">
        <v>0.7</v>
      </c>
      <c r="K82" s="396">
        <v>991</v>
      </c>
      <c r="L82" s="422"/>
      <c r="M82" s="9">
        <v>0.26600000000000001</v>
      </c>
      <c r="N82" s="9">
        <f t="shared" si="2"/>
        <v>991.38200000000006</v>
      </c>
    </row>
    <row r="83" spans="1:14" ht="15.75" customHeight="1" x14ac:dyDescent="0.15">
      <c r="A83" s="14" t="s">
        <v>149</v>
      </c>
      <c r="B83" s="133">
        <v>1091</v>
      </c>
      <c r="C83" s="429" t="s">
        <v>271</v>
      </c>
      <c r="D83" s="200"/>
      <c r="E83" s="361"/>
      <c r="F83" s="140"/>
      <c r="G83" s="647" t="s">
        <v>346</v>
      </c>
      <c r="H83" s="648"/>
      <c r="I83" s="430" t="s">
        <v>378</v>
      </c>
      <c r="J83" s="243">
        <v>0.7</v>
      </c>
      <c r="K83" s="432">
        <v>771</v>
      </c>
      <c r="L83" s="252"/>
      <c r="M83" s="9">
        <v>0.20699999999999999</v>
      </c>
      <c r="N83" s="9">
        <f t="shared" si="2"/>
        <v>771.48899999999992</v>
      </c>
    </row>
    <row r="84" spans="1:14" ht="15.75" customHeight="1" thickBot="1" x14ac:dyDescent="0.2">
      <c r="A84" s="11" t="s">
        <v>225</v>
      </c>
      <c r="B84" s="92">
        <v>1164</v>
      </c>
      <c r="C84" s="437" t="s">
        <v>230</v>
      </c>
      <c r="D84" s="73"/>
      <c r="E84" s="25"/>
      <c r="F84" s="362"/>
      <c r="G84" s="645" t="s">
        <v>333</v>
      </c>
      <c r="H84" s="646"/>
      <c r="I84" s="431" t="s">
        <v>379</v>
      </c>
      <c r="J84" s="245">
        <v>0.7</v>
      </c>
      <c r="K84" s="435">
        <v>634</v>
      </c>
      <c r="L84" s="24"/>
      <c r="M84" s="9">
        <v>0.17</v>
      </c>
      <c r="N84" s="9">
        <f t="shared" si="2"/>
        <v>633.59</v>
      </c>
    </row>
    <row r="85" spans="1:14" ht="16.5" customHeight="1" x14ac:dyDescent="0.15">
      <c r="F85" s="208"/>
      <c r="I85" s="156"/>
      <c r="J85" s="232"/>
      <c r="K85" s="233"/>
    </row>
  </sheetData>
  <mergeCells count="66">
    <mergeCell ref="G78:H78"/>
    <mergeCell ref="G80:H80"/>
    <mergeCell ref="G82:H82"/>
    <mergeCell ref="G84:H84"/>
    <mergeCell ref="G69:H69"/>
    <mergeCell ref="G71:H71"/>
    <mergeCell ref="G73:H73"/>
    <mergeCell ref="G75:H75"/>
    <mergeCell ref="G77:H77"/>
    <mergeCell ref="G79:H79"/>
    <mergeCell ref="G81:H81"/>
    <mergeCell ref="G83:H83"/>
    <mergeCell ref="G68:H68"/>
    <mergeCell ref="G70:H70"/>
    <mergeCell ref="G74:H74"/>
    <mergeCell ref="G76:H76"/>
    <mergeCell ref="G72:H72"/>
    <mergeCell ref="A4:B4"/>
    <mergeCell ref="C4:C5"/>
    <mergeCell ref="D4:I5"/>
    <mergeCell ref="G28:I28"/>
    <mergeCell ref="G29:I29"/>
    <mergeCell ref="F14:F15"/>
    <mergeCell ref="F16:F17"/>
    <mergeCell ref="G26:I26"/>
    <mergeCell ref="G27:I27"/>
    <mergeCell ref="F24:F25"/>
    <mergeCell ref="F26:F27"/>
    <mergeCell ref="F28:F29"/>
    <mergeCell ref="G25:I25"/>
    <mergeCell ref="F18:F19"/>
    <mergeCell ref="F20:F21"/>
    <mergeCell ref="F22:F23"/>
    <mergeCell ref="K4:K5"/>
    <mergeCell ref="L4:L5"/>
    <mergeCell ref="J4:J5"/>
    <mergeCell ref="D24:E29"/>
    <mergeCell ref="D30:E35"/>
    <mergeCell ref="F6:F7"/>
    <mergeCell ref="F8:F9"/>
    <mergeCell ref="F10:F11"/>
    <mergeCell ref="G8:I8"/>
    <mergeCell ref="D12:E17"/>
    <mergeCell ref="F12:F13"/>
    <mergeCell ref="G10:I10"/>
    <mergeCell ref="D18:E23"/>
    <mergeCell ref="D6:E11"/>
    <mergeCell ref="F30:F31"/>
    <mergeCell ref="F32:F33"/>
    <mergeCell ref="A61:B61"/>
    <mergeCell ref="C61:C62"/>
    <mergeCell ref="D61:I62"/>
    <mergeCell ref="D63:E63"/>
    <mergeCell ref="L63:L65"/>
    <mergeCell ref="D64:E65"/>
    <mergeCell ref="J61:J62"/>
    <mergeCell ref="K61:K62"/>
    <mergeCell ref="L61:L62"/>
    <mergeCell ref="F34:F35"/>
    <mergeCell ref="D42:E47"/>
    <mergeCell ref="D48:E53"/>
    <mergeCell ref="D54:E59"/>
    <mergeCell ref="F36:F37"/>
    <mergeCell ref="F38:F39"/>
    <mergeCell ref="F40:F41"/>
    <mergeCell ref="D36:E41"/>
  </mergeCells>
  <phoneticPr fontId="2"/>
  <pageMargins left="0.70866141732283472" right="0.70866141732283472" top="0.74803149606299213" bottom="0.74803149606299213" header="0.31496062992125984" footer="0.31496062992125984"/>
  <pageSetup paperSize="9" scale="59" fitToHeight="0" orientation="landscape" r:id="rId1"/>
  <rowBreaks count="1" manualBreakCount="1">
    <brk id="59"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8"/>
  <sheetViews>
    <sheetView view="pageBreakPreview" topLeftCell="A25" zoomScale="92" zoomScaleNormal="120" zoomScaleSheetLayoutView="92" workbookViewId="0">
      <selection activeCell="C42" sqref="C42"/>
    </sheetView>
  </sheetViews>
  <sheetFormatPr defaultRowHeight="12" x14ac:dyDescent="0.15"/>
  <cols>
    <col min="1" max="2" width="5.875" style="36" customWidth="1"/>
    <col min="3" max="3" width="41.25" style="9" customWidth="1"/>
    <col min="4" max="4" width="16.375" style="9" customWidth="1"/>
    <col min="5" max="5" width="28.75" style="9" customWidth="1"/>
    <col min="6" max="6" width="33.375" style="9" customWidth="1"/>
    <col min="7" max="7" width="26.625" style="41" customWidth="1"/>
    <col min="8" max="8" width="9" style="10"/>
    <col min="9" max="16384" width="9" style="9"/>
  </cols>
  <sheetData>
    <row r="1" spans="1:9" s="5" customFormat="1" ht="17.25" x14ac:dyDescent="0.15">
      <c r="A1" s="3" t="s">
        <v>359</v>
      </c>
      <c r="B1" s="4"/>
      <c r="G1" s="40"/>
      <c r="H1" s="6"/>
    </row>
    <row r="2" spans="1:9" x14ac:dyDescent="0.15">
      <c r="A2" s="7"/>
      <c r="B2" s="8"/>
    </row>
    <row r="3" spans="1:9" ht="8.25" customHeight="1" thickBot="1" x14ac:dyDescent="0.2">
      <c r="A3" s="7"/>
      <c r="B3" s="8"/>
    </row>
    <row r="4" spans="1:9" x14ac:dyDescent="0.15">
      <c r="A4" s="586" t="s">
        <v>0</v>
      </c>
      <c r="B4" s="587"/>
      <c r="C4" s="588" t="s">
        <v>3</v>
      </c>
      <c r="D4" s="590" t="s">
        <v>4</v>
      </c>
      <c r="E4" s="591"/>
      <c r="F4" s="591"/>
      <c r="G4" s="592"/>
      <c r="H4" s="605" t="s">
        <v>6</v>
      </c>
      <c r="I4" s="607" t="s">
        <v>7</v>
      </c>
    </row>
    <row r="5" spans="1:9" ht="12.75" thickBot="1" x14ac:dyDescent="0.2">
      <c r="A5" s="11" t="s">
        <v>1</v>
      </c>
      <c r="B5" s="92" t="s">
        <v>2</v>
      </c>
      <c r="C5" s="589"/>
      <c r="D5" s="593"/>
      <c r="E5" s="594"/>
      <c r="F5" s="594"/>
      <c r="G5" s="595"/>
      <c r="H5" s="606"/>
      <c r="I5" s="589"/>
    </row>
    <row r="6" spans="1:9" ht="15.75" customHeight="1" x14ac:dyDescent="0.15">
      <c r="A6" s="89" t="s">
        <v>12</v>
      </c>
      <c r="B6" s="37">
        <v>1111</v>
      </c>
      <c r="C6" s="505" t="s">
        <v>472</v>
      </c>
      <c r="D6" s="712" t="s">
        <v>477</v>
      </c>
      <c r="E6" s="657" t="s">
        <v>15</v>
      </c>
      <c r="F6" s="715"/>
      <c r="G6" s="58" t="s">
        <v>139</v>
      </c>
      <c r="H6" s="170">
        <v>1798</v>
      </c>
      <c r="I6" s="168" t="s">
        <v>8</v>
      </c>
    </row>
    <row r="7" spans="1:9" ht="15.75" customHeight="1" thickBot="1" x14ac:dyDescent="0.2">
      <c r="A7" s="1" t="s">
        <v>12</v>
      </c>
      <c r="B7" s="38">
        <v>1112</v>
      </c>
      <c r="C7" s="506" t="s">
        <v>473</v>
      </c>
      <c r="D7" s="713"/>
      <c r="E7" s="655"/>
      <c r="F7" s="716"/>
      <c r="G7" s="60" t="s">
        <v>140</v>
      </c>
      <c r="H7" s="144">
        <v>59</v>
      </c>
      <c r="I7" s="167" t="s">
        <v>9</v>
      </c>
    </row>
    <row r="8" spans="1:9" ht="15.75" customHeight="1" x14ac:dyDescent="0.15">
      <c r="A8" s="1" t="s">
        <v>12</v>
      </c>
      <c r="B8" s="38">
        <v>1121</v>
      </c>
      <c r="C8" s="506" t="s">
        <v>474</v>
      </c>
      <c r="D8" s="713"/>
      <c r="E8" s="717" t="s">
        <v>16</v>
      </c>
      <c r="F8" s="718"/>
      <c r="G8" s="59" t="s">
        <v>141</v>
      </c>
      <c r="H8" s="171">
        <v>3621</v>
      </c>
      <c r="I8" s="169" t="s">
        <v>8</v>
      </c>
    </row>
    <row r="9" spans="1:9" ht="15.75" customHeight="1" thickBot="1" x14ac:dyDescent="0.2">
      <c r="A9" s="11" t="s">
        <v>12</v>
      </c>
      <c r="B9" s="39">
        <v>1122</v>
      </c>
      <c r="C9" s="507" t="s">
        <v>475</v>
      </c>
      <c r="D9" s="714"/>
      <c r="E9" s="655"/>
      <c r="F9" s="716"/>
      <c r="G9" s="60" t="s">
        <v>142</v>
      </c>
      <c r="H9" s="144">
        <v>119</v>
      </c>
      <c r="I9" s="167" t="s">
        <v>9</v>
      </c>
    </row>
    <row r="10" spans="1:9" ht="15.75" customHeight="1" x14ac:dyDescent="0.15">
      <c r="A10" s="89" t="s">
        <v>12</v>
      </c>
      <c r="B10" s="37">
        <v>8110</v>
      </c>
      <c r="C10" s="54" t="s">
        <v>52</v>
      </c>
      <c r="D10" s="571" t="s">
        <v>42</v>
      </c>
      <c r="E10" s="566"/>
      <c r="F10" s="20"/>
      <c r="G10" s="33" t="s">
        <v>43</v>
      </c>
      <c r="H10" s="13"/>
      <c r="I10" s="168" t="s">
        <v>8</v>
      </c>
    </row>
    <row r="11" spans="1:9" ht="15.75" customHeight="1" thickBot="1" x14ac:dyDescent="0.2">
      <c r="A11" s="11" t="s">
        <v>12</v>
      </c>
      <c r="B11" s="39">
        <v>8111</v>
      </c>
      <c r="C11" s="55" t="s">
        <v>510</v>
      </c>
      <c r="D11" s="569"/>
      <c r="E11" s="570"/>
      <c r="F11" s="27"/>
      <c r="G11" s="81" t="s">
        <v>43</v>
      </c>
      <c r="H11" s="26"/>
      <c r="I11" s="93" t="s">
        <v>9</v>
      </c>
    </row>
    <row r="12" spans="1:9" ht="15.75" customHeight="1" x14ac:dyDescent="0.15">
      <c r="A12" s="89" t="s">
        <v>12</v>
      </c>
      <c r="B12" s="37">
        <v>6105</v>
      </c>
      <c r="C12" s="54" t="s">
        <v>34</v>
      </c>
      <c r="D12" s="571" t="s">
        <v>37</v>
      </c>
      <c r="E12" s="710"/>
      <c r="F12" s="72" t="s">
        <v>15</v>
      </c>
      <c r="G12" s="43" t="s">
        <v>17</v>
      </c>
      <c r="H12" s="84">
        <v>-376</v>
      </c>
      <c r="I12" s="91" t="s">
        <v>8</v>
      </c>
    </row>
    <row r="13" spans="1:9" ht="15.75" customHeight="1" thickBot="1" x14ac:dyDescent="0.2">
      <c r="A13" s="11" t="s">
        <v>12</v>
      </c>
      <c r="B13" s="39">
        <v>6106</v>
      </c>
      <c r="C13" s="55" t="s">
        <v>35</v>
      </c>
      <c r="D13" s="569"/>
      <c r="E13" s="711"/>
      <c r="F13" s="73" t="s">
        <v>16</v>
      </c>
      <c r="G13" s="71" t="s">
        <v>18</v>
      </c>
      <c r="H13" s="85">
        <v>-752</v>
      </c>
      <c r="I13" s="140"/>
    </row>
    <row r="14" spans="1:9" ht="15.75" customHeight="1" thickBot="1" x14ac:dyDescent="0.2">
      <c r="A14" s="22" t="s">
        <v>12</v>
      </c>
      <c r="B14" s="134">
        <v>5612</v>
      </c>
      <c r="C14" s="125" t="s">
        <v>498</v>
      </c>
      <c r="D14" s="25" t="s">
        <v>125</v>
      </c>
      <c r="E14" s="45"/>
      <c r="F14" s="46"/>
      <c r="G14" s="176" t="s">
        <v>126</v>
      </c>
      <c r="H14" s="166">
        <v>-47</v>
      </c>
      <c r="I14" s="177" t="s">
        <v>127</v>
      </c>
    </row>
    <row r="15" spans="1:9" ht="15.75" customHeight="1" thickBot="1" x14ac:dyDescent="0.2">
      <c r="A15" s="28" t="s">
        <v>12</v>
      </c>
      <c r="B15" s="129">
        <v>5010</v>
      </c>
      <c r="C15" s="57" t="s">
        <v>316</v>
      </c>
      <c r="D15" s="9" t="s">
        <v>19</v>
      </c>
      <c r="G15" s="42" t="s">
        <v>20</v>
      </c>
      <c r="H15" s="31">
        <v>100</v>
      </c>
      <c r="I15" s="91" t="s">
        <v>56</v>
      </c>
    </row>
    <row r="16" spans="1:9" ht="15.75" customHeight="1" thickBot="1" x14ac:dyDescent="0.2">
      <c r="A16" s="66" t="s">
        <v>12</v>
      </c>
      <c r="B16" s="131">
        <v>6109</v>
      </c>
      <c r="C16" s="124" t="s">
        <v>53</v>
      </c>
      <c r="D16" s="45" t="s">
        <v>50</v>
      </c>
      <c r="E16" s="46"/>
      <c r="F16" s="46"/>
      <c r="G16" s="51" t="s">
        <v>51</v>
      </c>
      <c r="H16" s="47">
        <v>240</v>
      </c>
      <c r="I16" s="140"/>
    </row>
    <row r="17" spans="1:9" ht="15.75" customHeight="1" thickBot="1" x14ac:dyDescent="0.2">
      <c r="A17" s="94" t="s">
        <v>12</v>
      </c>
      <c r="B17" s="132">
        <v>6116</v>
      </c>
      <c r="C17" s="95" t="s">
        <v>69</v>
      </c>
      <c r="D17" s="96" t="s">
        <v>70</v>
      </c>
      <c r="E17" s="97"/>
      <c r="F17" s="96"/>
      <c r="G17" s="98" t="s">
        <v>89</v>
      </c>
      <c r="H17" s="99">
        <v>50</v>
      </c>
      <c r="I17" s="140"/>
    </row>
    <row r="18" spans="1:9" ht="15.75" customHeight="1" thickBot="1" x14ac:dyDescent="0.2">
      <c r="A18" s="44" t="s">
        <v>12</v>
      </c>
      <c r="B18" s="130">
        <v>5003</v>
      </c>
      <c r="C18" s="123" t="s">
        <v>36</v>
      </c>
      <c r="D18" s="46" t="s">
        <v>21</v>
      </c>
      <c r="E18" s="68"/>
      <c r="F18" s="46"/>
      <c r="G18" s="86" t="s">
        <v>92</v>
      </c>
      <c r="H18" s="47">
        <v>200</v>
      </c>
      <c r="I18" s="140"/>
    </row>
    <row r="19" spans="1:9" ht="15.75" customHeight="1" x14ac:dyDescent="0.15">
      <c r="A19" s="14" t="s">
        <v>12</v>
      </c>
      <c r="B19" s="133">
        <v>5004</v>
      </c>
      <c r="C19" s="56" t="s">
        <v>93</v>
      </c>
      <c r="D19" s="567" t="s">
        <v>22</v>
      </c>
      <c r="E19" s="72" t="s">
        <v>71</v>
      </c>
      <c r="F19" s="50"/>
      <c r="G19" s="100" t="s">
        <v>23</v>
      </c>
      <c r="H19" s="101">
        <v>150</v>
      </c>
      <c r="I19" s="140"/>
    </row>
    <row r="20" spans="1:9" ht="15.75" customHeight="1" thickBot="1" x14ac:dyDescent="0.2">
      <c r="A20" s="22" t="s">
        <v>12</v>
      </c>
      <c r="B20" s="134">
        <v>5011</v>
      </c>
      <c r="C20" s="125" t="s">
        <v>72</v>
      </c>
      <c r="D20" s="569"/>
      <c r="E20" s="102" t="s">
        <v>73</v>
      </c>
      <c r="F20" s="103"/>
      <c r="G20" s="104" t="s">
        <v>74</v>
      </c>
      <c r="H20" s="105">
        <v>160</v>
      </c>
      <c r="I20" s="140"/>
    </row>
    <row r="21" spans="1:9" ht="15.75" customHeight="1" thickBot="1" x14ac:dyDescent="0.2">
      <c r="A21" s="28" t="s">
        <v>57</v>
      </c>
      <c r="B21" s="129">
        <v>6310</v>
      </c>
      <c r="C21" s="57" t="s">
        <v>499</v>
      </c>
      <c r="D21" s="596" t="s">
        <v>109</v>
      </c>
      <c r="E21" s="597"/>
      <c r="F21" s="96"/>
      <c r="G21" s="98" t="s">
        <v>28</v>
      </c>
      <c r="H21" s="178">
        <v>480</v>
      </c>
      <c r="I21" s="140"/>
    </row>
    <row r="22" spans="1:9" ht="15.75" customHeight="1" x14ac:dyDescent="0.15">
      <c r="A22" s="89" t="s">
        <v>57</v>
      </c>
      <c r="B22" s="135">
        <v>6011</v>
      </c>
      <c r="C22" s="126" t="s">
        <v>75</v>
      </c>
      <c r="D22" s="571" t="s">
        <v>29</v>
      </c>
      <c r="E22" s="701" t="s">
        <v>514</v>
      </c>
      <c r="F22" s="106" t="s">
        <v>15</v>
      </c>
      <c r="G22" s="107" t="s">
        <v>76</v>
      </c>
      <c r="H22" s="108">
        <v>88</v>
      </c>
      <c r="I22" s="140"/>
    </row>
    <row r="23" spans="1:9" ht="15.75" customHeight="1" x14ac:dyDescent="0.15">
      <c r="A23" s="1" t="s">
        <v>12</v>
      </c>
      <c r="B23" s="136">
        <v>6012</v>
      </c>
      <c r="C23" s="127" t="s">
        <v>77</v>
      </c>
      <c r="D23" s="573"/>
      <c r="E23" s="702"/>
      <c r="F23" s="109" t="s">
        <v>16</v>
      </c>
      <c r="G23" s="110" t="s">
        <v>78</v>
      </c>
      <c r="H23" s="111">
        <v>176</v>
      </c>
      <c r="I23" s="140"/>
    </row>
    <row r="24" spans="1:9" ht="15.75" customHeight="1" x14ac:dyDescent="0.15">
      <c r="A24" s="14" t="s">
        <v>12</v>
      </c>
      <c r="B24" s="133">
        <v>6107</v>
      </c>
      <c r="C24" s="56" t="s">
        <v>94</v>
      </c>
      <c r="D24" s="573"/>
      <c r="E24" s="622" t="s">
        <v>515</v>
      </c>
      <c r="F24" s="63" t="s">
        <v>15</v>
      </c>
      <c r="G24" s="121" t="s">
        <v>24</v>
      </c>
      <c r="H24" s="17">
        <v>72</v>
      </c>
      <c r="I24" s="140"/>
    </row>
    <row r="25" spans="1:9" ht="15.75" customHeight="1" x14ac:dyDescent="0.15">
      <c r="A25" s="1" t="s">
        <v>12</v>
      </c>
      <c r="B25" s="38">
        <v>6108</v>
      </c>
      <c r="C25" s="120" t="s">
        <v>95</v>
      </c>
      <c r="D25" s="573"/>
      <c r="E25" s="707"/>
      <c r="F25" s="63" t="s">
        <v>16</v>
      </c>
      <c r="G25" s="121" t="s">
        <v>25</v>
      </c>
      <c r="H25" s="17">
        <v>144</v>
      </c>
      <c r="I25" s="140"/>
    </row>
    <row r="26" spans="1:9" ht="15.75" customHeight="1" x14ac:dyDescent="0.15">
      <c r="A26" s="1" t="s">
        <v>12</v>
      </c>
      <c r="B26" s="38">
        <v>6103</v>
      </c>
      <c r="C26" s="120" t="s">
        <v>96</v>
      </c>
      <c r="D26" s="573"/>
      <c r="E26" s="611" t="s">
        <v>516</v>
      </c>
      <c r="F26" s="75" t="s">
        <v>15</v>
      </c>
      <c r="G26" s="69" t="s">
        <v>27</v>
      </c>
      <c r="H26" s="80">
        <v>24</v>
      </c>
      <c r="I26" s="140"/>
    </row>
    <row r="27" spans="1:9" ht="15.75" customHeight="1" thickBot="1" x14ac:dyDescent="0.2">
      <c r="A27" s="11" t="s">
        <v>12</v>
      </c>
      <c r="B27" s="39">
        <v>6104</v>
      </c>
      <c r="C27" s="55" t="s">
        <v>97</v>
      </c>
      <c r="D27" s="575"/>
      <c r="E27" s="708"/>
      <c r="F27" s="64" t="s">
        <v>16</v>
      </c>
      <c r="G27" s="70" t="s">
        <v>26</v>
      </c>
      <c r="H27" s="78">
        <v>48</v>
      </c>
      <c r="I27" s="140"/>
    </row>
    <row r="28" spans="1:9" ht="15.75" customHeight="1" x14ac:dyDescent="0.15">
      <c r="A28" s="89" t="s">
        <v>57</v>
      </c>
      <c r="B28" s="135">
        <v>4001</v>
      </c>
      <c r="C28" s="126" t="s">
        <v>79</v>
      </c>
      <c r="D28" s="610" t="s">
        <v>91</v>
      </c>
      <c r="E28" s="112" t="s">
        <v>80</v>
      </c>
      <c r="F28" s="113"/>
      <c r="G28" s="114" t="s">
        <v>20</v>
      </c>
      <c r="H28" s="115">
        <v>100</v>
      </c>
      <c r="I28" s="140"/>
    </row>
    <row r="29" spans="1:9" ht="15.75" customHeight="1" thickBot="1" x14ac:dyDescent="0.2">
      <c r="A29" s="14" t="s">
        <v>57</v>
      </c>
      <c r="B29" s="133">
        <v>4002</v>
      </c>
      <c r="C29" s="128" t="s">
        <v>143</v>
      </c>
      <c r="D29" s="709"/>
      <c r="E29" s="534" t="s">
        <v>81</v>
      </c>
      <c r="F29" s="535"/>
      <c r="G29" s="48" t="s">
        <v>60</v>
      </c>
      <c r="H29" s="80">
        <v>200</v>
      </c>
      <c r="I29" s="140"/>
    </row>
    <row r="30" spans="1:9" ht="15.75" customHeight="1" x14ac:dyDescent="0.15">
      <c r="A30" s="89" t="s">
        <v>57</v>
      </c>
      <c r="B30" s="135">
        <v>6200</v>
      </c>
      <c r="C30" s="126" t="s">
        <v>82</v>
      </c>
      <c r="D30" s="580" t="s">
        <v>90</v>
      </c>
      <c r="E30" s="703" t="s">
        <v>83</v>
      </c>
      <c r="F30" s="704"/>
      <c r="G30" s="116" t="s">
        <v>84</v>
      </c>
      <c r="H30" s="108">
        <v>20</v>
      </c>
      <c r="I30" s="77" t="s">
        <v>59</v>
      </c>
    </row>
    <row r="31" spans="1:9" ht="15.75" customHeight="1" thickBot="1" x14ac:dyDescent="0.2">
      <c r="A31" s="22" t="s">
        <v>57</v>
      </c>
      <c r="B31" s="134">
        <v>6201</v>
      </c>
      <c r="C31" s="181" t="s">
        <v>146</v>
      </c>
      <c r="D31" s="619"/>
      <c r="E31" s="705" t="s">
        <v>85</v>
      </c>
      <c r="F31" s="706"/>
      <c r="G31" s="67" t="s">
        <v>58</v>
      </c>
      <c r="H31" s="76">
        <v>5</v>
      </c>
      <c r="I31" s="79"/>
    </row>
    <row r="32" spans="1:9" ht="15.75" customHeight="1" thickBot="1" x14ac:dyDescent="0.2">
      <c r="A32" s="44" t="s">
        <v>57</v>
      </c>
      <c r="B32" s="132">
        <v>6311</v>
      </c>
      <c r="C32" s="445" t="s">
        <v>86</v>
      </c>
      <c r="D32" s="305" t="s">
        <v>87</v>
      </c>
      <c r="E32" s="96"/>
      <c r="F32" s="96"/>
      <c r="G32" s="98" t="s">
        <v>88</v>
      </c>
      <c r="H32" s="306">
        <v>40</v>
      </c>
      <c r="I32" s="307" t="s">
        <v>56</v>
      </c>
    </row>
    <row r="33" spans="1:9" ht="15.75" customHeight="1" x14ac:dyDescent="0.15">
      <c r="A33" s="89" t="s">
        <v>12</v>
      </c>
      <c r="B33" s="37">
        <v>6100</v>
      </c>
      <c r="C33" s="382" t="s">
        <v>389</v>
      </c>
      <c r="D33" s="393" t="s">
        <v>144</v>
      </c>
      <c r="E33" s="557" t="s">
        <v>415</v>
      </c>
      <c r="F33" s="555" t="s">
        <v>328</v>
      </c>
      <c r="G33" s="459" t="s">
        <v>403</v>
      </c>
      <c r="H33" s="444"/>
      <c r="I33" s="91" t="s">
        <v>500</v>
      </c>
    </row>
    <row r="34" spans="1:9" ht="15.75" customHeight="1" x14ac:dyDescent="0.15">
      <c r="A34" s="423" t="s">
        <v>399</v>
      </c>
      <c r="B34" s="424">
        <v>6183</v>
      </c>
      <c r="C34" s="365" t="s">
        <v>390</v>
      </c>
      <c r="D34" s="554"/>
      <c r="E34" s="558"/>
      <c r="F34" s="547" t="s">
        <v>400</v>
      </c>
      <c r="G34" s="450" t="s">
        <v>404</v>
      </c>
      <c r="H34" s="451"/>
      <c r="I34" s="395"/>
    </row>
    <row r="35" spans="1:9" s="2" customFormat="1" ht="15.75" customHeight="1" x14ac:dyDescent="0.15">
      <c r="A35" s="1" t="s">
        <v>399</v>
      </c>
      <c r="B35" s="136">
        <v>6110</v>
      </c>
      <c r="C35" s="550" t="s">
        <v>391</v>
      </c>
      <c r="D35" s="366"/>
      <c r="E35" s="325"/>
      <c r="F35" s="546" t="s">
        <v>401</v>
      </c>
      <c r="G35" s="460" t="s">
        <v>406</v>
      </c>
      <c r="H35" s="442"/>
      <c r="I35" s="79"/>
    </row>
    <row r="36" spans="1:9" s="2" customFormat="1" ht="15.75" customHeight="1" x14ac:dyDescent="0.15">
      <c r="A36" s="423" t="s">
        <v>399</v>
      </c>
      <c r="B36" s="548">
        <v>6184</v>
      </c>
      <c r="C36" s="551" t="s">
        <v>392</v>
      </c>
      <c r="D36" s="394"/>
      <c r="E36" s="559"/>
      <c r="F36" s="547" t="s">
        <v>402</v>
      </c>
      <c r="G36" s="452" t="s">
        <v>405</v>
      </c>
      <c r="H36" s="453"/>
      <c r="I36" s="454"/>
    </row>
    <row r="37" spans="1:9" s="2" customFormat="1" ht="15.75" customHeight="1" x14ac:dyDescent="0.15">
      <c r="A37" s="1" t="s">
        <v>399</v>
      </c>
      <c r="B37" s="136">
        <v>6111</v>
      </c>
      <c r="C37" s="550" t="s">
        <v>393</v>
      </c>
      <c r="D37" s="366"/>
      <c r="E37" s="325"/>
      <c r="F37" s="546" t="s">
        <v>332</v>
      </c>
      <c r="G37" s="461" t="s">
        <v>407</v>
      </c>
      <c r="H37" s="442"/>
      <c r="I37" s="79"/>
    </row>
    <row r="38" spans="1:9" ht="16.5" customHeight="1" x14ac:dyDescent="0.15">
      <c r="A38" s="1" t="s">
        <v>399</v>
      </c>
      <c r="B38" s="38">
        <v>6380</v>
      </c>
      <c r="C38" s="550" t="s">
        <v>523</v>
      </c>
      <c r="D38" s="271"/>
      <c r="E38" s="186"/>
      <c r="F38" s="556" t="s">
        <v>333</v>
      </c>
      <c r="G38" s="462" t="s">
        <v>408</v>
      </c>
      <c r="H38" s="443"/>
      <c r="I38" s="30"/>
    </row>
    <row r="39" spans="1:9" ht="16.5" customHeight="1" x14ac:dyDescent="0.15">
      <c r="A39" s="423" t="s">
        <v>399</v>
      </c>
      <c r="B39" s="424">
        <v>6185</v>
      </c>
      <c r="C39" s="365" t="s">
        <v>394</v>
      </c>
      <c r="D39" s="493"/>
      <c r="E39" s="560" t="s">
        <v>416</v>
      </c>
      <c r="F39" s="547" t="s">
        <v>328</v>
      </c>
      <c r="G39" s="450" t="s">
        <v>409</v>
      </c>
      <c r="H39" s="451"/>
      <c r="I39" s="455"/>
    </row>
    <row r="40" spans="1:9" ht="16.5" customHeight="1" x14ac:dyDescent="0.15">
      <c r="A40" s="423" t="s">
        <v>399</v>
      </c>
      <c r="B40" s="424">
        <v>6186</v>
      </c>
      <c r="C40" s="365" t="s">
        <v>395</v>
      </c>
      <c r="D40" s="493"/>
      <c r="E40" s="561"/>
      <c r="F40" s="547" t="s">
        <v>400</v>
      </c>
      <c r="G40" s="450" t="s">
        <v>410</v>
      </c>
      <c r="H40" s="451"/>
      <c r="I40" s="455"/>
    </row>
    <row r="41" spans="1:9" ht="16.5" customHeight="1" x14ac:dyDescent="0.15">
      <c r="A41" s="423" t="s">
        <v>399</v>
      </c>
      <c r="B41" s="424">
        <v>6187</v>
      </c>
      <c r="C41" s="551" t="s">
        <v>396</v>
      </c>
      <c r="D41" s="493"/>
      <c r="E41" s="561"/>
      <c r="F41" s="547" t="s">
        <v>401</v>
      </c>
      <c r="G41" s="452" t="s">
        <v>411</v>
      </c>
      <c r="H41" s="451"/>
      <c r="I41" s="455"/>
    </row>
    <row r="42" spans="1:9" ht="16.5" customHeight="1" x14ac:dyDescent="0.15">
      <c r="A42" s="423" t="s">
        <v>399</v>
      </c>
      <c r="B42" s="424">
        <v>6188</v>
      </c>
      <c r="C42" s="551" t="s">
        <v>397</v>
      </c>
      <c r="D42" s="493"/>
      <c r="E42" s="561"/>
      <c r="F42" s="547" t="s">
        <v>402</v>
      </c>
      <c r="G42" s="452" t="s">
        <v>412</v>
      </c>
      <c r="H42" s="451"/>
      <c r="I42" s="455"/>
    </row>
    <row r="43" spans="1:9" ht="16.5" customHeight="1" x14ac:dyDescent="0.15">
      <c r="A43" s="423" t="s">
        <v>399</v>
      </c>
      <c r="B43" s="424">
        <v>6189</v>
      </c>
      <c r="C43" s="551" t="s">
        <v>398</v>
      </c>
      <c r="D43" s="493"/>
      <c r="E43" s="561"/>
      <c r="F43" s="547" t="s">
        <v>332</v>
      </c>
      <c r="G43" s="450" t="s">
        <v>413</v>
      </c>
      <c r="H43" s="451"/>
      <c r="I43" s="455"/>
    </row>
    <row r="44" spans="1:9" ht="16.5" customHeight="1" thickBot="1" x14ac:dyDescent="0.2">
      <c r="A44" s="456" t="s">
        <v>399</v>
      </c>
      <c r="B44" s="549">
        <v>6190</v>
      </c>
      <c r="C44" s="552" t="s">
        <v>524</v>
      </c>
      <c r="D44" s="498"/>
      <c r="E44" s="562"/>
      <c r="F44" s="553" t="s">
        <v>333</v>
      </c>
      <c r="G44" s="458" t="s">
        <v>414</v>
      </c>
      <c r="H44" s="451"/>
      <c r="I44" s="455"/>
    </row>
    <row r="45" spans="1:9" ht="16.5" customHeight="1" x14ac:dyDescent="0.15">
      <c r="A45" s="89" t="s">
        <v>57</v>
      </c>
      <c r="B45" s="441" t="s">
        <v>114</v>
      </c>
      <c r="C45" s="158" t="s">
        <v>501</v>
      </c>
      <c r="D45" s="615" t="s">
        <v>108</v>
      </c>
      <c r="E45" s="616"/>
      <c r="F45" s="731" t="s">
        <v>128</v>
      </c>
      <c r="G45" s="342" t="s">
        <v>129</v>
      </c>
      <c r="H45" s="164">
        <v>-18</v>
      </c>
      <c r="I45" s="12" t="s">
        <v>123</v>
      </c>
    </row>
    <row r="46" spans="1:9" ht="16.5" customHeight="1" x14ac:dyDescent="0.15">
      <c r="A46" s="1" t="s">
        <v>57</v>
      </c>
      <c r="B46" s="145" t="s">
        <v>117</v>
      </c>
      <c r="C46" s="160" t="s">
        <v>502</v>
      </c>
      <c r="D46" s="617"/>
      <c r="E46" s="618"/>
      <c r="F46" s="732"/>
      <c r="G46" s="161" t="s">
        <v>116</v>
      </c>
      <c r="H46" s="165">
        <v>-1</v>
      </c>
      <c r="I46" s="16" t="s">
        <v>124</v>
      </c>
    </row>
    <row r="47" spans="1:9" ht="16.5" customHeight="1" x14ac:dyDescent="0.15">
      <c r="A47" s="1" t="s">
        <v>57</v>
      </c>
      <c r="B47" s="145" t="s">
        <v>119</v>
      </c>
      <c r="C47" s="160" t="s">
        <v>503</v>
      </c>
      <c r="D47" s="617"/>
      <c r="E47" s="618"/>
      <c r="F47" s="654" t="s">
        <v>130</v>
      </c>
      <c r="G47" s="161" t="s">
        <v>131</v>
      </c>
      <c r="H47" s="165">
        <v>-36</v>
      </c>
      <c r="I47" s="16" t="s">
        <v>123</v>
      </c>
    </row>
    <row r="48" spans="1:9" ht="16.5" customHeight="1" thickBot="1" x14ac:dyDescent="0.2">
      <c r="A48" s="11" t="s">
        <v>57</v>
      </c>
      <c r="B48" s="145" t="s">
        <v>120</v>
      </c>
      <c r="C48" s="440" t="s">
        <v>504</v>
      </c>
      <c r="D48" s="619"/>
      <c r="E48" s="620"/>
      <c r="F48" s="654"/>
      <c r="G48" s="161" t="s">
        <v>116</v>
      </c>
      <c r="H48" s="165">
        <v>-1</v>
      </c>
      <c r="I48" s="16" t="s">
        <v>124</v>
      </c>
    </row>
    <row r="49" spans="1:9" ht="16.5" customHeight="1" x14ac:dyDescent="0.15">
      <c r="A49" s="89" t="s">
        <v>57</v>
      </c>
      <c r="B49" s="139" t="s">
        <v>132</v>
      </c>
      <c r="C49" s="158" t="s">
        <v>511</v>
      </c>
      <c r="D49" s="615" t="s">
        <v>508</v>
      </c>
      <c r="E49" s="616"/>
      <c r="F49" s="657" t="s">
        <v>128</v>
      </c>
      <c r="G49" s="159" t="s">
        <v>129</v>
      </c>
      <c r="H49" s="164">
        <v>-18</v>
      </c>
      <c r="I49" s="12" t="s">
        <v>123</v>
      </c>
    </row>
    <row r="50" spans="1:9" ht="16.5" customHeight="1" x14ac:dyDescent="0.15">
      <c r="A50" s="1" t="s">
        <v>57</v>
      </c>
      <c r="B50" s="145" t="s">
        <v>133</v>
      </c>
      <c r="C50" s="160" t="s">
        <v>505</v>
      </c>
      <c r="D50" s="617"/>
      <c r="E50" s="618"/>
      <c r="F50" s="654"/>
      <c r="G50" s="161" t="s">
        <v>116</v>
      </c>
      <c r="H50" s="165">
        <v>-1</v>
      </c>
      <c r="I50" s="16" t="s">
        <v>124</v>
      </c>
    </row>
    <row r="51" spans="1:9" ht="16.5" customHeight="1" x14ac:dyDescent="0.15">
      <c r="A51" s="1" t="s">
        <v>57</v>
      </c>
      <c r="B51" s="145" t="s">
        <v>134</v>
      </c>
      <c r="C51" s="160" t="s">
        <v>506</v>
      </c>
      <c r="D51" s="617"/>
      <c r="E51" s="618"/>
      <c r="F51" s="654" t="s">
        <v>130</v>
      </c>
      <c r="G51" s="161" t="s">
        <v>131</v>
      </c>
      <c r="H51" s="165">
        <v>-36</v>
      </c>
      <c r="I51" s="16" t="s">
        <v>123</v>
      </c>
    </row>
    <row r="52" spans="1:9" ht="16.5" customHeight="1" thickBot="1" x14ac:dyDescent="0.2">
      <c r="A52" s="11" t="s">
        <v>57</v>
      </c>
      <c r="B52" s="172" t="s">
        <v>135</v>
      </c>
      <c r="C52" s="173" t="s">
        <v>507</v>
      </c>
      <c r="D52" s="619"/>
      <c r="E52" s="620"/>
      <c r="F52" s="655"/>
      <c r="G52" s="62" t="s">
        <v>116</v>
      </c>
      <c r="H52" s="174">
        <v>-1</v>
      </c>
      <c r="I52" s="18" t="s">
        <v>124</v>
      </c>
    </row>
    <row r="53" spans="1:9" x14ac:dyDescent="0.15">
      <c r="G53" s="49"/>
      <c r="H53" s="52"/>
    </row>
    <row r="54" spans="1:9" ht="15" thickBot="1" x14ac:dyDescent="0.2">
      <c r="B54" s="53" t="s">
        <v>30</v>
      </c>
      <c r="G54" s="49"/>
      <c r="H54" s="52"/>
    </row>
    <row r="55" spans="1:9" x14ac:dyDescent="0.15">
      <c r="A55" s="586" t="s">
        <v>0</v>
      </c>
      <c r="B55" s="587"/>
      <c r="C55" s="588" t="s">
        <v>3</v>
      </c>
      <c r="D55" s="590" t="s">
        <v>4</v>
      </c>
      <c r="E55" s="591"/>
      <c r="F55" s="591"/>
      <c r="G55" s="592"/>
      <c r="H55" s="605" t="s">
        <v>6</v>
      </c>
      <c r="I55" s="678" t="s">
        <v>7</v>
      </c>
    </row>
    <row r="56" spans="1:9" ht="12.75" thickBot="1" x14ac:dyDescent="0.2">
      <c r="A56" s="19" t="s">
        <v>1</v>
      </c>
      <c r="B56" s="90" t="s">
        <v>2</v>
      </c>
      <c r="C56" s="609"/>
      <c r="D56" s="634"/>
      <c r="E56" s="635"/>
      <c r="F56" s="635"/>
      <c r="G56" s="636"/>
      <c r="H56" s="608"/>
      <c r="I56" s="679"/>
    </row>
    <row r="57" spans="1:9" ht="17.25" customHeight="1" x14ac:dyDescent="0.15">
      <c r="A57" s="89" t="s">
        <v>12</v>
      </c>
      <c r="B57" s="37">
        <v>8001</v>
      </c>
      <c r="C57" s="126" t="s">
        <v>381</v>
      </c>
      <c r="D57" s="712" t="s">
        <v>477</v>
      </c>
      <c r="E57" s="722" t="s">
        <v>15</v>
      </c>
      <c r="F57" s="143" t="s">
        <v>139</v>
      </c>
      <c r="G57" s="723" t="s">
        <v>31</v>
      </c>
      <c r="H57" s="170">
        <v>1259</v>
      </c>
      <c r="I57" s="54" t="s">
        <v>8</v>
      </c>
    </row>
    <row r="58" spans="1:9" ht="17.25" customHeight="1" thickBot="1" x14ac:dyDescent="0.2">
      <c r="A58" s="11" t="s">
        <v>12</v>
      </c>
      <c r="B58" s="39">
        <v>8002</v>
      </c>
      <c r="C58" s="439" t="s">
        <v>382</v>
      </c>
      <c r="D58" s="728"/>
      <c r="E58" s="708"/>
      <c r="F58" s="65" t="s">
        <v>140</v>
      </c>
      <c r="G58" s="724"/>
      <c r="H58" s="144">
        <v>41</v>
      </c>
      <c r="I58" s="55" t="s">
        <v>9</v>
      </c>
    </row>
    <row r="59" spans="1:9" ht="17.25" customHeight="1" x14ac:dyDescent="0.15">
      <c r="A59" s="14" t="s">
        <v>12</v>
      </c>
      <c r="B59" s="133">
        <v>8011</v>
      </c>
      <c r="C59" s="266" t="s">
        <v>383</v>
      </c>
      <c r="D59" s="728"/>
      <c r="E59" s="730" t="s">
        <v>16</v>
      </c>
      <c r="F59" s="122" t="s">
        <v>141</v>
      </c>
      <c r="G59" s="724"/>
      <c r="H59" s="171">
        <v>2535</v>
      </c>
      <c r="I59" s="56" t="s">
        <v>8</v>
      </c>
    </row>
    <row r="60" spans="1:9" ht="17.25" customHeight="1" thickBot="1" x14ac:dyDescent="0.2">
      <c r="A60" s="11" t="s">
        <v>12</v>
      </c>
      <c r="B60" s="39">
        <v>8012</v>
      </c>
      <c r="C60" s="269" t="s">
        <v>384</v>
      </c>
      <c r="D60" s="729"/>
      <c r="E60" s="708"/>
      <c r="F60" s="65" t="s">
        <v>145</v>
      </c>
      <c r="G60" s="725"/>
      <c r="H60" s="144">
        <v>83</v>
      </c>
      <c r="I60" s="55" t="s">
        <v>9</v>
      </c>
    </row>
    <row r="61" spans="1:9" x14ac:dyDescent="0.15">
      <c r="C61" s="2"/>
    </row>
    <row r="62" spans="1:9" ht="14.25" x14ac:dyDescent="0.15">
      <c r="B62" s="53" t="s">
        <v>32</v>
      </c>
      <c r="C62" s="2"/>
    </row>
    <row r="63" spans="1:9" x14ac:dyDescent="0.15">
      <c r="A63" s="586" t="s">
        <v>0</v>
      </c>
      <c r="B63" s="587"/>
      <c r="C63" s="733" t="s">
        <v>3</v>
      </c>
      <c r="D63" s="590" t="s">
        <v>4</v>
      </c>
      <c r="E63" s="591"/>
      <c r="F63" s="591"/>
      <c r="G63" s="592"/>
      <c r="H63" s="605" t="s">
        <v>6</v>
      </c>
      <c r="I63" s="678" t="s">
        <v>7</v>
      </c>
    </row>
    <row r="64" spans="1:9" ht="12.75" thickBot="1" x14ac:dyDescent="0.2">
      <c r="A64" s="19" t="s">
        <v>1</v>
      </c>
      <c r="B64" s="90" t="s">
        <v>2</v>
      </c>
      <c r="C64" s="734"/>
      <c r="D64" s="634"/>
      <c r="E64" s="635"/>
      <c r="F64" s="635"/>
      <c r="G64" s="636"/>
      <c r="H64" s="608"/>
      <c r="I64" s="679"/>
    </row>
    <row r="65" spans="1:9" ht="16.5" customHeight="1" x14ac:dyDescent="0.15">
      <c r="A65" s="89" t="s">
        <v>12</v>
      </c>
      <c r="B65" s="37">
        <v>9001</v>
      </c>
      <c r="C65" s="61" t="s">
        <v>385</v>
      </c>
      <c r="D65" s="719" t="s">
        <v>509</v>
      </c>
      <c r="E65" s="722" t="s">
        <v>15</v>
      </c>
      <c r="F65" s="143" t="s">
        <v>139</v>
      </c>
      <c r="G65" s="723" t="s">
        <v>33</v>
      </c>
      <c r="H65" s="170">
        <v>1259</v>
      </c>
      <c r="I65" s="54" t="s">
        <v>8</v>
      </c>
    </row>
    <row r="66" spans="1:9" ht="16.5" customHeight="1" thickBot="1" x14ac:dyDescent="0.2">
      <c r="A66" s="19" t="s">
        <v>12</v>
      </c>
      <c r="B66" s="137">
        <v>9002</v>
      </c>
      <c r="C66" s="525" t="s">
        <v>386</v>
      </c>
      <c r="D66" s="720"/>
      <c r="E66" s="708"/>
      <c r="F66" s="524" t="s">
        <v>140</v>
      </c>
      <c r="G66" s="724"/>
      <c r="H66" s="522">
        <v>41</v>
      </c>
      <c r="I66" s="467" t="s">
        <v>9</v>
      </c>
    </row>
    <row r="67" spans="1:9" ht="16.5" customHeight="1" x14ac:dyDescent="0.15">
      <c r="A67" s="89" t="s">
        <v>12</v>
      </c>
      <c r="B67" s="37">
        <v>9011</v>
      </c>
      <c r="C67" s="61" t="s">
        <v>387</v>
      </c>
      <c r="D67" s="720"/>
      <c r="E67" s="726" t="s">
        <v>16</v>
      </c>
      <c r="F67" s="122" t="s">
        <v>141</v>
      </c>
      <c r="G67" s="724"/>
      <c r="H67" s="523">
        <v>2535</v>
      </c>
      <c r="I67" s="16" t="s">
        <v>8</v>
      </c>
    </row>
    <row r="68" spans="1:9" ht="16.5" customHeight="1" thickBot="1" x14ac:dyDescent="0.2">
      <c r="A68" s="11" t="s">
        <v>12</v>
      </c>
      <c r="B68" s="39">
        <v>9012</v>
      </c>
      <c r="C68" s="526" t="s">
        <v>388</v>
      </c>
      <c r="D68" s="721"/>
      <c r="E68" s="727"/>
      <c r="F68" s="65" t="s">
        <v>145</v>
      </c>
      <c r="G68" s="725"/>
      <c r="H68" s="144">
        <v>83</v>
      </c>
      <c r="I68" s="55" t="s">
        <v>9</v>
      </c>
    </row>
  </sheetData>
  <mergeCells count="44">
    <mergeCell ref="A63:B63"/>
    <mergeCell ref="C63:C64"/>
    <mergeCell ref="D63:G64"/>
    <mergeCell ref="H63:H64"/>
    <mergeCell ref="A55:B55"/>
    <mergeCell ref="C55:C56"/>
    <mergeCell ref="D55:G56"/>
    <mergeCell ref="H55:H56"/>
    <mergeCell ref="D45:E48"/>
    <mergeCell ref="F45:F46"/>
    <mergeCell ref="F47:F48"/>
    <mergeCell ref="F49:F50"/>
    <mergeCell ref="D49:E52"/>
    <mergeCell ref="F51:F52"/>
    <mergeCell ref="I55:I56"/>
    <mergeCell ref="D57:D60"/>
    <mergeCell ref="E57:E58"/>
    <mergeCell ref="G57:G60"/>
    <mergeCell ref="E59:E60"/>
    <mergeCell ref="I63:I64"/>
    <mergeCell ref="D65:D68"/>
    <mergeCell ref="E65:E66"/>
    <mergeCell ref="G65:G68"/>
    <mergeCell ref="E67:E68"/>
    <mergeCell ref="D10:E11"/>
    <mergeCell ref="D12:E13"/>
    <mergeCell ref="D6:D9"/>
    <mergeCell ref="E6:F7"/>
    <mergeCell ref="E8:F9"/>
    <mergeCell ref="A4:B4"/>
    <mergeCell ref="C4:C5"/>
    <mergeCell ref="D4:G5"/>
    <mergeCell ref="H4:H5"/>
    <mergeCell ref="I4:I5"/>
    <mergeCell ref="D19:D20"/>
    <mergeCell ref="E22:E23"/>
    <mergeCell ref="D22:D27"/>
    <mergeCell ref="E30:F30"/>
    <mergeCell ref="D30:D31"/>
    <mergeCell ref="E31:F31"/>
    <mergeCell ref="E24:E25"/>
    <mergeCell ref="E26:E27"/>
    <mergeCell ref="D21:E21"/>
    <mergeCell ref="D28:D29"/>
  </mergeCells>
  <phoneticPr fontId="2"/>
  <pageMargins left="0.7" right="0.7" top="0.75" bottom="0.75" header="0.3" footer="0.3"/>
  <pageSetup paperSize="9" scale="76" fitToHeight="0" orientation="landscape" r:id="rId1"/>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3D98B-D444-4658-81DE-42E598C963A6}">
  <dimension ref="A1:O163"/>
  <sheetViews>
    <sheetView view="pageBreakPreview" topLeftCell="A55" zoomScaleNormal="100" zoomScaleSheetLayoutView="100" workbookViewId="0">
      <selection activeCell="D103" sqref="D103"/>
    </sheetView>
  </sheetViews>
  <sheetFormatPr defaultRowHeight="12" x14ac:dyDescent="0.15"/>
  <cols>
    <col min="1" max="2" width="5.875" style="36" customWidth="1"/>
    <col min="3" max="3" width="47.375" style="9" customWidth="1"/>
    <col min="4" max="4" width="16.25" style="9" customWidth="1"/>
    <col min="5" max="5" width="29.375" style="9" customWidth="1"/>
    <col min="6" max="6" width="8.625" style="9" customWidth="1"/>
    <col min="7" max="7" width="24.25" style="9" customWidth="1"/>
    <col min="8" max="8" width="29.875" style="9" customWidth="1"/>
    <col min="9" max="9" width="26.625" style="41" customWidth="1"/>
    <col min="10" max="10" width="6.375" style="41" bestFit="1" customWidth="1"/>
    <col min="11" max="11" width="9.125" style="10" customWidth="1"/>
    <col min="12" max="12" width="9.125" style="9" customWidth="1"/>
    <col min="13" max="16384" width="9" style="9"/>
  </cols>
  <sheetData>
    <row r="1" spans="1:12" s="5" customFormat="1" ht="17.25" x14ac:dyDescent="0.15">
      <c r="A1" s="3" t="s">
        <v>360</v>
      </c>
      <c r="B1" s="201"/>
      <c r="I1" s="40"/>
      <c r="J1" s="40"/>
      <c r="K1" s="6"/>
    </row>
    <row r="2" spans="1:12" x14ac:dyDescent="0.15">
      <c r="B2" s="202"/>
    </row>
    <row r="3" spans="1:12" ht="12.75" thickBot="1" x14ac:dyDescent="0.2">
      <c r="B3" s="202"/>
    </row>
    <row r="4" spans="1:12" ht="12" customHeight="1" x14ac:dyDescent="0.15">
      <c r="A4" s="586" t="s">
        <v>0</v>
      </c>
      <c r="B4" s="587"/>
      <c r="C4" s="588" t="s">
        <v>3</v>
      </c>
      <c r="D4" s="590" t="s">
        <v>4</v>
      </c>
      <c r="E4" s="591"/>
      <c r="F4" s="591"/>
      <c r="G4" s="592"/>
      <c r="H4" s="592"/>
      <c r="I4" s="592"/>
      <c r="J4" s="735" t="s">
        <v>170</v>
      </c>
      <c r="K4" s="605" t="s">
        <v>6</v>
      </c>
      <c r="L4" s="767" t="s">
        <v>7</v>
      </c>
    </row>
    <row r="5" spans="1:12" ht="14.25" customHeight="1" thickBot="1" x14ac:dyDescent="0.2">
      <c r="A5" s="11" t="s">
        <v>1</v>
      </c>
      <c r="B5" s="90" t="s">
        <v>2</v>
      </c>
      <c r="C5" s="589"/>
      <c r="D5" s="593"/>
      <c r="E5" s="594"/>
      <c r="F5" s="594"/>
      <c r="G5" s="595"/>
      <c r="H5" s="595"/>
      <c r="I5" s="595"/>
      <c r="J5" s="736"/>
      <c r="K5" s="606"/>
      <c r="L5" s="768"/>
    </row>
    <row r="6" spans="1:12" ht="15" customHeight="1" x14ac:dyDescent="0.15">
      <c r="A6" s="89" t="s">
        <v>159</v>
      </c>
      <c r="B6" s="37">
        <v>1001</v>
      </c>
      <c r="C6" s="20" t="s">
        <v>278</v>
      </c>
      <c r="D6" s="753" t="s">
        <v>477</v>
      </c>
      <c r="E6" s="754"/>
      <c r="F6" s="610" t="s">
        <v>171</v>
      </c>
      <c r="G6" s="298"/>
      <c r="H6" s="218"/>
      <c r="I6" s="279" t="s">
        <v>279</v>
      </c>
      <c r="J6" s="211">
        <v>0.7</v>
      </c>
      <c r="K6" s="13">
        <v>1798</v>
      </c>
      <c r="L6" s="185" t="s">
        <v>8</v>
      </c>
    </row>
    <row r="7" spans="1:12" ht="15" customHeight="1" x14ac:dyDescent="0.15">
      <c r="A7" s="1" t="s">
        <v>159</v>
      </c>
      <c r="B7" s="38">
        <v>1003</v>
      </c>
      <c r="C7" s="190" t="s">
        <v>280</v>
      </c>
      <c r="D7" s="755"/>
      <c r="E7" s="756"/>
      <c r="F7" s="611"/>
      <c r="G7" s="220"/>
      <c r="H7" s="216"/>
      <c r="I7" s="280" t="s">
        <v>281</v>
      </c>
      <c r="J7" s="212">
        <v>0.7</v>
      </c>
      <c r="K7" s="17">
        <v>59</v>
      </c>
      <c r="L7" s="215" t="s">
        <v>9</v>
      </c>
    </row>
    <row r="8" spans="1:12" ht="15" customHeight="1" x14ac:dyDescent="0.15">
      <c r="A8" s="1" t="s">
        <v>159</v>
      </c>
      <c r="B8" s="38">
        <v>1004</v>
      </c>
      <c r="C8" s="190" t="s">
        <v>282</v>
      </c>
      <c r="D8" s="755"/>
      <c r="E8" s="756"/>
      <c r="F8" s="612" t="s">
        <v>172</v>
      </c>
      <c r="G8" s="299"/>
      <c r="H8" s="216"/>
      <c r="I8" s="280" t="s">
        <v>283</v>
      </c>
      <c r="J8" s="212">
        <v>0.7</v>
      </c>
      <c r="K8" s="17">
        <v>3621</v>
      </c>
      <c r="L8" s="187" t="s">
        <v>8</v>
      </c>
    </row>
    <row r="9" spans="1:12" ht="15" customHeight="1" thickBot="1" x14ac:dyDescent="0.2">
      <c r="A9" s="11" t="s">
        <v>159</v>
      </c>
      <c r="B9" s="39">
        <v>1006</v>
      </c>
      <c r="C9" s="27" t="s">
        <v>284</v>
      </c>
      <c r="D9" s="757"/>
      <c r="E9" s="758"/>
      <c r="F9" s="613"/>
      <c r="G9" s="255"/>
      <c r="H9" s="256"/>
      <c r="I9" s="281" t="s">
        <v>285</v>
      </c>
      <c r="J9" s="272">
        <v>0.7</v>
      </c>
      <c r="K9" s="194">
        <v>119</v>
      </c>
      <c r="L9" s="257" t="s">
        <v>9</v>
      </c>
    </row>
    <row r="10" spans="1:12" ht="16.5" customHeight="1" x14ac:dyDescent="0.15">
      <c r="A10" s="89" t="s">
        <v>160</v>
      </c>
      <c r="B10" s="139">
        <v>1064</v>
      </c>
      <c r="C10" s="344" t="s">
        <v>174</v>
      </c>
      <c r="D10" s="615" t="s">
        <v>108</v>
      </c>
      <c r="E10" s="616"/>
      <c r="F10" s="621" t="s">
        <v>128</v>
      </c>
      <c r="G10" s="298"/>
      <c r="H10" s="298"/>
      <c r="I10" s="345" t="s">
        <v>129</v>
      </c>
      <c r="J10" s="276">
        <v>0.7</v>
      </c>
      <c r="K10" s="164">
        <v>-18</v>
      </c>
      <c r="L10" s="12" t="s">
        <v>123</v>
      </c>
    </row>
    <row r="11" spans="1:12" ht="16.5" customHeight="1" x14ac:dyDescent="0.15">
      <c r="A11" s="1" t="s">
        <v>160</v>
      </c>
      <c r="B11" s="145">
        <v>1065</v>
      </c>
      <c r="C11" s="346" t="s">
        <v>175</v>
      </c>
      <c r="D11" s="617"/>
      <c r="E11" s="618"/>
      <c r="F11" s="622"/>
      <c r="G11" s="299"/>
      <c r="H11" s="299"/>
      <c r="I11" s="347" t="s">
        <v>116</v>
      </c>
      <c r="J11" s="277">
        <v>0.7</v>
      </c>
      <c r="K11" s="165">
        <v>-1</v>
      </c>
      <c r="L11" s="16" t="s">
        <v>124</v>
      </c>
    </row>
    <row r="12" spans="1:12" ht="16.5" customHeight="1" x14ac:dyDescent="0.15">
      <c r="A12" s="1" t="s">
        <v>160</v>
      </c>
      <c r="B12" s="145">
        <v>1066</v>
      </c>
      <c r="C12" s="348" t="s">
        <v>176</v>
      </c>
      <c r="D12" s="617"/>
      <c r="E12" s="618"/>
      <c r="F12" s="622" t="s">
        <v>130</v>
      </c>
      <c r="G12" s="299"/>
      <c r="H12" s="299"/>
      <c r="I12" s="347" t="s">
        <v>131</v>
      </c>
      <c r="J12" s="277">
        <v>0.7</v>
      </c>
      <c r="K12" s="165">
        <v>-36</v>
      </c>
      <c r="L12" s="16" t="s">
        <v>123</v>
      </c>
    </row>
    <row r="13" spans="1:12" ht="16.5" customHeight="1" thickBot="1" x14ac:dyDescent="0.2">
      <c r="A13" s="11" t="s">
        <v>160</v>
      </c>
      <c r="B13" s="172">
        <v>1067</v>
      </c>
      <c r="C13" s="349" t="s">
        <v>177</v>
      </c>
      <c r="D13" s="619"/>
      <c r="E13" s="620"/>
      <c r="F13" s="639"/>
      <c r="G13" s="350"/>
      <c r="H13" s="350"/>
      <c r="I13" s="351" t="s">
        <v>116</v>
      </c>
      <c r="J13" s="275">
        <v>0.7</v>
      </c>
      <c r="K13" s="174">
        <v>-1</v>
      </c>
      <c r="L13" s="18" t="s">
        <v>124</v>
      </c>
    </row>
    <row r="14" spans="1:12" ht="16.5" customHeight="1" x14ac:dyDescent="0.15">
      <c r="A14" s="89" t="s">
        <v>160</v>
      </c>
      <c r="B14" s="139">
        <v>1068</v>
      </c>
      <c r="C14" s="352" t="s">
        <v>512</v>
      </c>
      <c r="D14" s="615" t="s">
        <v>508</v>
      </c>
      <c r="E14" s="616"/>
      <c r="F14" s="621" t="s">
        <v>128</v>
      </c>
      <c r="G14" s="298"/>
      <c r="H14" s="298"/>
      <c r="I14" s="345" t="s">
        <v>129</v>
      </c>
      <c r="J14" s="276">
        <v>0.7</v>
      </c>
      <c r="K14" s="164">
        <v>-18</v>
      </c>
      <c r="L14" s="12" t="s">
        <v>123</v>
      </c>
    </row>
    <row r="15" spans="1:12" ht="16.5" customHeight="1" x14ac:dyDescent="0.15">
      <c r="A15" s="1" t="s">
        <v>160</v>
      </c>
      <c r="B15" s="145">
        <v>1069</v>
      </c>
      <c r="C15" s="348" t="s">
        <v>233</v>
      </c>
      <c r="D15" s="617"/>
      <c r="E15" s="618"/>
      <c r="F15" s="622"/>
      <c r="G15" s="299"/>
      <c r="H15" s="299"/>
      <c r="I15" s="347" t="s">
        <v>116</v>
      </c>
      <c r="J15" s="277">
        <v>0.7</v>
      </c>
      <c r="K15" s="165">
        <v>-1</v>
      </c>
      <c r="L15" s="16" t="s">
        <v>124</v>
      </c>
    </row>
    <row r="16" spans="1:12" ht="16.5" customHeight="1" x14ac:dyDescent="0.15">
      <c r="A16" s="1" t="s">
        <v>160</v>
      </c>
      <c r="B16" s="145">
        <v>1070</v>
      </c>
      <c r="C16" s="348" t="s">
        <v>178</v>
      </c>
      <c r="D16" s="617"/>
      <c r="E16" s="618"/>
      <c r="F16" s="622" t="s">
        <v>130</v>
      </c>
      <c r="G16" s="299"/>
      <c r="H16" s="299"/>
      <c r="I16" s="347" t="s">
        <v>131</v>
      </c>
      <c r="J16" s="277">
        <v>0.7</v>
      </c>
      <c r="K16" s="165">
        <v>-36</v>
      </c>
      <c r="L16" s="16" t="s">
        <v>123</v>
      </c>
    </row>
    <row r="17" spans="1:12" ht="16.5" customHeight="1" thickBot="1" x14ac:dyDescent="0.2">
      <c r="A17" s="11" t="s">
        <v>160</v>
      </c>
      <c r="B17" s="172">
        <v>1071</v>
      </c>
      <c r="C17" s="349" t="s">
        <v>179</v>
      </c>
      <c r="D17" s="619"/>
      <c r="E17" s="620"/>
      <c r="F17" s="639"/>
      <c r="G17" s="350"/>
      <c r="H17" s="350"/>
      <c r="I17" s="351" t="s">
        <v>116</v>
      </c>
      <c r="J17" s="275">
        <v>0.7</v>
      </c>
      <c r="K17" s="174">
        <v>-1</v>
      </c>
      <c r="L17" s="18" t="s">
        <v>124</v>
      </c>
    </row>
    <row r="18" spans="1:12" ht="15" customHeight="1" x14ac:dyDescent="0.15">
      <c r="A18" s="89" t="s">
        <v>159</v>
      </c>
      <c r="B18" s="37">
        <v>1007</v>
      </c>
      <c r="C18" s="20" t="s">
        <v>286</v>
      </c>
      <c r="D18" s="571" t="s">
        <v>155</v>
      </c>
      <c r="E18" s="572"/>
      <c r="F18" s="759" t="s">
        <v>180</v>
      </c>
      <c r="G18" s="300"/>
      <c r="H18" s="224"/>
      <c r="I18" s="282" t="s">
        <v>287</v>
      </c>
      <c r="J18" s="211">
        <v>0.7</v>
      </c>
      <c r="K18" s="13">
        <v>90</v>
      </c>
      <c r="L18" s="258" t="s">
        <v>8</v>
      </c>
    </row>
    <row r="19" spans="1:12" ht="15" customHeight="1" x14ac:dyDescent="0.15">
      <c r="A19" s="1" t="s">
        <v>160</v>
      </c>
      <c r="B19" s="38">
        <v>1008</v>
      </c>
      <c r="C19" s="190" t="s">
        <v>519</v>
      </c>
      <c r="D19" s="573"/>
      <c r="E19" s="574"/>
      <c r="F19" s="760"/>
      <c r="G19" s="221"/>
      <c r="H19" s="225"/>
      <c r="I19" s="283" t="s">
        <v>288</v>
      </c>
      <c r="J19" s="212">
        <v>0.7</v>
      </c>
      <c r="K19" s="17">
        <v>3</v>
      </c>
      <c r="L19" s="215" t="s">
        <v>9</v>
      </c>
    </row>
    <row r="20" spans="1:12" s="206" customFormat="1" ht="15" customHeight="1" x14ac:dyDescent="0.15">
      <c r="A20" s="204" t="s">
        <v>160</v>
      </c>
      <c r="B20" s="205">
        <v>1009</v>
      </c>
      <c r="C20" s="190" t="s">
        <v>289</v>
      </c>
      <c r="D20" s="573"/>
      <c r="E20" s="574"/>
      <c r="F20" s="761" t="s">
        <v>172</v>
      </c>
      <c r="G20" s="229"/>
      <c r="H20" s="219"/>
      <c r="I20" s="283" t="s">
        <v>290</v>
      </c>
      <c r="J20" s="212">
        <v>0.7</v>
      </c>
      <c r="K20" s="148">
        <v>181</v>
      </c>
      <c r="L20" s="215" t="s">
        <v>8</v>
      </c>
    </row>
    <row r="21" spans="1:12" ht="15" customHeight="1" thickBot="1" x14ac:dyDescent="0.2">
      <c r="A21" s="11" t="s">
        <v>160</v>
      </c>
      <c r="B21" s="39">
        <v>1010</v>
      </c>
      <c r="C21" s="27" t="s">
        <v>520</v>
      </c>
      <c r="D21" s="575"/>
      <c r="E21" s="576"/>
      <c r="F21" s="762"/>
      <c r="G21" s="259"/>
      <c r="H21" s="260"/>
      <c r="I21" s="284" t="s">
        <v>291</v>
      </c>
      <c r="J21" s="272">
        <v>0.7</v>
      </c>
      <c r="K21" s="194">
        <v>6</v>
      </c>
      <c r="L21" s="257" t="s">
        <v>9</v>
      </c>
    </row>
    <row r="22" spans="1:12" ht="15.75" customHeight="1" thickBot="1" x14ac:dyDescent="0.2">
      <c r="A22" s="28" t="s">
        <v>160</v>
      </c>
      <c r="B22" s="129">
        <v>1072</v>
      </c>
      <c r="C22" s="9" t="s">
        <v>292</v>
      </c>
      <c r="D22" s="341" t="s">
        <v>125</v>
      </c>
      <c r="E22" s="341"/>
      <c r="I22" s="353" t="s">
        <v>126</v>
      </c>
      <c r="J22" s="354">
        <v>0.7</v>
      </c>
      <c r="K22" s="343">
        <v>-47</v>
      </c>
      <c r="L22" s="169" t="s">
        <v>127</v>
      </c>
    </row>
    <row r="23" spans="1:12" ht="15" customHeight="1" thickBot="1" x14ac:dyDescent="0.2">
      <c r="A23" s="44" t="s">
        <v>159</v>
      </c>
      <c r="B23" s="130">
        <v>1012</v>
      </c>
      <c r="C23" s="45" t="s">
        <v>317</v>
      </c>
      <c r="D23" s="45" t="s">
        <v>19</v>
      </c>
      <c r="E23" s="46"/>
      <c r="F23" s="46"/>
      <c r="G23" s="46"/>
      <c r="H23" s="46"/>
      <c r="I23" s="285" t="s">
        <v>20</v>
      </c>
      <c r="J23" s="273">
        <v>0.7</v>
      </c>
      <c r="K23" s="47">
        <v>100</v>
      </c>
      <c r="L23" s="236" t="s">
        <v>8</v>
      </c>
    </row>
    <row r="24" spans="1:12" ht="15" customHeight="1" thickBot="1" x14ac:dyDescent="0.2">
      <c r="A24" s="44" t="s">
        <v>159</v>
      </c>
      <c r="B24" s="130">
        <v>1011</v>
      </c>
      <c r="C24" s="46" t="s">
        <v>293</v>
      </c>
      <c r="D24" s="45" t="s">
        <v>50</v>
      </c>
      <c r="E24" s="46"/>
      <c r="F24" s="46"/>
      <c r="G24" s="46"/>
      <c r="H24" s="46"/>
      <c r="I24" s="285" t="s">
        <v>51</v>
      </c>
      <c r="J24" s="273">
        <v>0.7</v>
      </c>
      <c r="K24" s="47">
        <v>240</v>
      </c>
      <c r="L24" s="193"/>
    </row>
    <row r="25" spans="1:12" ht="15" customHeight="1" thickBot="1" x14ac:dyDescent="0.2">
      <c r="A25" s="44" t="s">
        <v>159</v>
      </c>
      <c r="B25" s="130">
        <v>1055</v>
      </c>
      <c r="C25" s="46" t="s">
        <v>294</v>
      </c>
      <c r="D25" s="45" t="s">
        <v>70</v>
      </c>
      <c r="E25" s="46"/>
      <c r="F25" s="46"/>
      <c r="G25" s="46"/>
      <c r="H25" s="46"/>
      <c r="I25" s="286" t="s">
        <v>89</v>
      </c>
      <c r="J25" s="274">
        <v>0.7</v>
      </c>
      <c r="K25" s="261">
        <v>50</v>
      </c>
      <c r="L25" s="252"/>
    </row>
    <row r="26" spans="1:12" ht="15" customHeight="1" thickBot="1" x14ac:dyDescent="0.2">
      <c r="A26" s="44" t="s">
        <v>159</v>
      </c>
      <c r="B26" s="130">
        <v>1014</v>
      </c>
      <c r="C26" s="46" t="s">
        <v>295</v>
      </c>
      <c r="D26" s="45" t="s">
        <v>21</v>
      </c>
      <c r="E26" s="68"/>
      <c r="F26" s="46"/>
      <c r="G26" s="46"/>
      <c r="H26" s="46"/>
      <c r="I26" s="287" t="s">
        <v>92</v>
      </c>
      <c r="J26" s="273">
        <v>0.7</v>
      </c>
      <c r="K26" s="47">
        <v>200</v>
      </c>
      <c r="L26" s="252"/>
    </row>
    <row r="27" spans="1:12" ht="15" customHeight="1" x14ac:dyDescent="0.15">
      <c r="A27" s="89" t="s">
        <v>159</v>
      </c>
      <c r="B27" s="37">
        <v>1015</v>
      </c>
      <c r="C27" s="20" t="s">
        <v>296</v>
      </c>
      <c r="D27" s="722" t="s">
        <v>22</v>
      </c>
      <c r="E27" s="20" t="s">
        <v>71</v>
      </c>
      <c r="F27" s="20"/>
      <c r="G27" s="20"/>
      <c r="H27" s="20"/>
      <c r="I27" s="288" t="s">
        <v>23</v>
      </c>
      <c r="J27" s="211">
        <v>0.7</v>
      </c>
      <c r="K27" s="13">
        <v>150</v>
      </c>
      <c r="L27" s="252"/>
    </row>
    <row r="28" spans="1:12" ht="15" customHeight="1" thickBot="1" x14ac:dyDescent="0.2">
      <c r="A28" s="11" t="s">
        <v>159</v>
      </c>
      <c r="B28" s="39">
        <v>1056</v>
      </c>
      <c r="C28" s="27" t="s">
        <v>297</v>
      </c>
      <c r="D28" s="708"/>
      <c r="E28" s="27" t="s">
        <v>73</v>
      </c>
      <c r="F28" s="27"/>
      <c r="G28" s="27"/>
      <c r="H28" s="27"/>
      <c r="I28" s="289" t="s">
        <v>74</v>
      </c>
      <c r="J28" s="275">
        <v>0.7</v>
      </c>
      <c r="K28" s="262">
        <v>160</v>
      </c>
      <c r="L28" s="252"/>
    </row>
    <row r="29" spans="1:12" ht="15.75" customHeight="1" thickBot="1" x14ac:dyDescent="0.2">
      <c r="A29" s="44" t="s">
        <v>159</v>
      </c>
      <c r="B29" s="130">
        <v>1073</v>
      </c>
      <c r="C29" s="46" t="s">
        <v>521</v>
      </c>
      <c r="D29" s="596" t="s">
        <v>109</v>
      </c>
      <c r="E29" s="597"/>
      <c r="F29" s="96"/>
      <c r="G29" s="96"/>
      <c r="H29" s="96"/>
      <c r="I29" s="297" t="s">
        <v>28</v>
      </c>
      <c r="J29" s="274">
        <v>0.7</v>
      </c>
      <c r="K29" s="355">
        <v>480</v>
      </c>
      <c r="L29" s="30"/>
    </row>
    <row r="30" spans="1:12" ht="15" customHeight="1" x14ac:dyDescent="0.15">
      <c r="A30" s="89" t="s">
        <v>160</v>
      </c>
      <c r="B30" s="37">
        <v>1057</v>
      </c>
      <c r="C30" s="72" t="s">
        <v>466</v>
      </c>
      <c r="D30" s="741" t="s">
        <v>29</v>
      </c>
      <c r="E30" s="621" t="s">
        <v>513</v>
      </c>
      <c r="F30" s="12" t="s">
        <v>15</v>
      </c>
      <c r="G30" s="20"/>
      <c r="H30" s="20"/>
      <c r="I30" s="290" t="s">
        <v>76</v>
      </c>
      <c r="J30" s="276">
        <v>0.7</v>
      </c>
      <c r="K30" s="142">
        <v>88</v>
      </c>
      <c r="L30" s="252"/>
    </row>
    <row r="31" spans="1:12" ht="15" customHeight="1" x14ac:dyDescent="0.15">
      <c r="A31" s="1" t="s">
        <v>160</v>
      </c>
      <c r="B31" s="38">
        <v>1058</v>
      </c>
      <c r="C31" s="190" t="s">
        <v>467</v>
      </c>
      <c r="D31" s="742"/>
      <c r="E31" s="622"/>
      <c r="F31" s="16" t="s">
        <v>16</v>
      </c>
      <c r="G31" s="190"/>
      <c r="H31" s="190"/>
      <c r="I31" s="291" t="s">
        <v>78</v>
      </c>
      <c r="J31" s="277">
        <v>0.7</v>
      </c>
      <c r="K31" s="148">
        <v>176</v>
      </c>
      <c r="L31" s="193"/>
    </row>
    <row r="32" spans="1:12" ht="15" customHeight="1" x14ac:dyDescent="0.15">
      <c r="A32" s="1" t="s">
        <v>159</v>
      </c>
      <c r="B32" s="38">
        <v>1021</v>
      </c>
      <c r="C32" s="190" t="s">
        <v>468</v>
      </c>
      <c r="D32" s="742"/>
      <c r="E32" s="622" t="s">
        <v>515</v>
      </c>
      <c r="F32" s="16" t="s">
        <v>15</v>
      </c>
      <c r="G32" s="190"/>
      <c r="H32" s="190"/>
      <c r="I32" s="292" t="s">
        <v>24</v>
      </c>
      <c r="J32" s="212">
        <v>0.7</v>
      </c>
      <c r="K32" s="17">
        <v>72</v>
      </c>
      <c r="L32" s="252"/>
    </row>
    <row r="33" spans="1:15" ht="15" customHeight="1" x14ac:dyDescent="0.15">
      <c r="A33" s="1" t="s">
        <v>159</v>
      </c>
      <c r="B33" s="38">
        <v>1022</v>
      </c>
      <c r="C33" s="190" t="s">
        <v>469</v>
      </c>
      <c r="D33" s="742"/>
      <c r="E33" s="622"/>
      <c r="F33" s="16" t="s">
        <v>16</v>
      </c>
      <c r="G33" s="190"/>
      <c r="H33" s="190"/>
      <c r="I33" s="292" t="s">
        <v>25</v>
      </c>
      <c r="J33" s="212">
        <v>0.7</v>
      </c>
      <c r="K33" s="17">
        <v>144</v>
      </c>
      <c r="L33" s="252"/>
    </row>
    <row r="34" spans="1:15" ht="15" customHeight="1" x14ac:dyDescent="0.15">
      <c r="A34" s="1" t="s">
        <v>159</v>
      </c>
      <c r="B34" s="38">
        <v>1025</v>
      </c>
      <c r="C34" s="468" t="s">
        <v>470</v>
      </c>
      <c r="D34" s="742"/>
      <c r="E34" s="622" t="s">
        <v>516</v>
      </c>
      <c r="F34" s="16" t="s">
        <v>15</v>
      </c>
      <c r="G34" s="190"/>
      <c r="H34" s="190"/>
      <c r="I34" s="292" t="s">
        <v>27</v>
      </c>
      <c r="J34" s="212">
        <v>0.7</v>
      </c>
      <c r="K34" s="17">
        <v>24</v>
      </c>
      <c r="L34" s="252"/>
    </row>
    <row r="35" spans="1:15" ht="15" customHeight="1" thickBot="1" x14ac:dyDescent="0.2">
      <c r="A35" s="11" t="s">
        <v>159</v>
      </c>
      <c r="B35" s="39">
        <v>1026</v>
      </c>
      <c r="C35" s="18" t="s">
        <v>471</v>
      </c>
      <c r="D35" s="743"/>
      <c r="E35" s="639"/>
      <c r="F35" s="18" t="s">
        <v>16</v>
      </c>
      <c r="G35" s="27"/>
      <c r="H35" s="27"/>
      <c r="I35" s="293" t="s">
        <v>26</v>
      </c>
      <c r="J35" s="272">
        <v>0.7</v>
      </c>
      <c r="K35" s="194">
        <v>48</v>
      </c>
      <c r="L35" s="252"/>
    </row>
    <row r="36" spans="1:15" ht="15" customHeight="1" x14ac:dyDescent="0.15">
      <c r="A36" s="89" t="s">
        <v>159</v>
      </c>
      <c r="B36" s="88">
        <v>1059</v>
      </c>
      <c r="C36" s="72" t="s">
        <v>298</v>
      </c>
      <c r="D36" s="610" t="s">
        <v>163</v>
      </c>
      <c r="E36" s="112" t="s">
        <v>164</v>
      </c>
      <c r="F36" s="263"/>
      <c r="G36" s="197"/>
      <c r="H36" s="197"/>
      <c r="I36" s="294" t="s">
        <v>20</v>
      </c>
      <c r="J36" s="276">
        <v>0.7</v>
      </c>
      <c r="K36" s="142">
        <v>100</v>
      </c>
      <c r="L36" s="193"/>
    </row>
    <row r="37" spans="1:15" ht="15" customHeight="1" thickBot="1" x14ac:dyDescent="0.2">
      <c r="A37" s="19" t="s">
        <v>159</v>
      </c>
      <c r="B37" s="90">
        <v>1048</v>
      </c>
      <c r="C37" s="237" t="s">
        <v>299</v>
      </c>
      <c r="D37" s="709"/>
      <c r="E37" s="264" t="s">
        <v>165</v>
      </c>
      <c r="F37" s="265"/>
      <c r="G37" s="265"/>
      <c r="H37" s="265"/>
      <c r="I37" s="295" t="s">
        <v>60</v>
      </c>
      <c r="J37" s="278">
        <v>0.7</v>
      </c>
      <c r="K37" s="196">
        <v>200</v>
      </c>
      <c r="L37" s="254"/>
    </row>
    <row r="38" spans="1:15" ht="15" customHeight="1" x14ac:dyDescent="0.15">
      <c r="A38" s="89" t="s">
        <v>160</v>
      </c>
      <c r="B38" s="88">
        <v>1060</v>
      </c>
      <c r="C38" s="72" t="s">
        <v>300</v>
      </c>
      <c r="D38" s="737" t="s">
        <v>90</v>
      </c>
      <c r="E38" s="112" t="s">
        <v>166</v>
      </c>
      <c r="F38" s="267"/>
      <c r="G38" s="267"/>
      <c r="H38" s="267"/>
      <c r="I38" s="296" t="s">
        <v>84</v>
      </c>
      <c r="J38" s="276">
        <v>0.7</v>
      </c>
      <c r="K38" s="142">
        <v>20</v>
      </c>
      <c r="L38" s="251" t="s">
        <v>59</v>
      </c>
    </row>
    <row r="39" spans="1:15" ht="15" customHeight="1" thickBot="1" x14ac:dyDescent="0.2">
      <c r="A39" s="11" t="s">
        <v>159</v>
      </c>
      <c r="B39" s="39">
        <v>1049</v>
      </c>
      <c r="C39" s="217" t="s">
        <v>301</v>
      </c>
      <c r="D39" s="738"/>
      <c r="E39" s="268" t="s">
        <v>167</v>
      </c>
      <c r="F39" s="269"/>
      <c r="G39" s="269"/>
      <c r="H39" s="269"/>
      <c r="I39" s="281" t="s">
        <v>58</v>
      </c>
      <c r="J39" s="272">
        <v>0.7</v>
      </c>
      <c r="K39" s="144">
        <v>5</v>
      </c>
      <c r="L39" s="195"/>
    </row>
    <row r="40" spans="1:15" ht="15" customHeight="1" thickBot="1" x14ac:dyDescent="0.2">
      <c r="A40" s="44" t="s">
        <v>160</v>
      </c>
      <c r="B40" s="130">
        <v>1061</v>
      </c>
      <c r="C40" s="46" t="s">
        <v>302</v>
      </c>
      <c r="D40" s="739" t="s">
        <v>168</v>
      </c>
      <c r="E40" s="740"/>
      <c r="F40" s="96"/>
      <c r="G40" s="96"/>
      <c r="H40" s="96"/>
      <c r="I40" s="297" t="s">
        <v>88</v>
      </c>
      <c r="J40" s="274">
        <v>0.7</v>
      </c>
      <c r="K40" s="99">
        <v>40</v>
      </c>
      <c r="L40" s="270" t="s">
        <v>56</v>
      </c>
    </row>
    <row r="41" spans="1:15" ht="15" customHeight="1" x14ac:dyDescent="0.15">
      <c r="A41" s="89" t="s">
        <v>159</v>
      </c>
      <c r="B41" s="37">
        <v>1027</v>
      </c>
      <c r="C41" s="446" t="s">
        <v>417</v>
      </c>
      <c r="D41" s="393" t="s">
        <v>181</v>
      </c>
      <c r="E41" s="469" t="s">
        <v>439</v>
      </c>
      <c r="F41" s="301" t="s">
        <v>171</v>
      </c>
      <c r="G41" s="470" t="s">
        <v>328</v>
      </c>
      <c r="H41" s="470"/>
      <c r="I41" s="471" t="s">
        <v>441</v>
      </c>
      <c r="J41" s="211">
        <v>0.7</v>
      </c>
      <c r="K41" s="434">
        <v>200</v>
      </c>
      <c r="L41" s="301" t="s">
        <v>56</v>
      </c>
      <c r="N41" s="9">
        <v>0.111</v>
      </c>
      <c r="O41" s="9">
        <f>1798*N41</f>
        <v>199.578</v>
      </c>
    </row>
    <row r="42" spans="1:15" ht="15" customHeight="1" x14ac:dyDescent="0.15">
      <c r="A42" s="363" t="s">
        <v>465</v>
      </c>
      <c r="B42" s="416">
        <v>1106</v>
      </c>
      <c r="C42" s="448" t="s">
        <v>418</v>
      </c>
      <c r="D42" s="500"/>
      <c r="E42" s="499"/>
      <c r="F42" s="455"/>
      <c r="G42" s="477" t="s">
        <v>437</v>
      </c>
      <c r="H42" s="477"/>
      <c r="I42" s="478" t="s">
        <v>442</v>
      </c>
      <c r="J42" s="480">
        <v>0.7</v>
      </c>
      <c r="K42" s="396">
        <v>216</v>
      </c>
      <c r="L42" s="455"/>
      <c r="N42" s="9">
        <v>0.12</v>
      </c>
      <c r="O42" s="9">
        <f t="shared" ref="O42:O52" si="0">1798*N42</f>
        <v>215.76</v>
      </c>
    </row>
    <row r="43" spans="1:15" ht="15" customHeight="1" x14ac:dyDescent="0.15">
      <c r="A43" s="1" t="s">
        <v>159</v>
      </c>
      <c r="B43" s="38">
        <v>1031</v>
      </c>
      <c r="C43" s="447" t="s">
        <v>419</v>
      </c>
      <c r="D43" s="140"/>
      <c r="E43" s="463"/>
      <c r="F43" s="30"/>
      <c r="G43" s="472" t="s">
        <v>330</v>
      </c>
      <c r="H43" s="472"/>
      <c r="I43" s="473" t="s">
        <v>443</v>
      </c>
      <c r="J43" s="212">
        <v>0.7</v>
      </c>
      <c r="K43" s="433">
        <v>196</v>
      </c>
      <c r="L43" s="30"/>
      <c r="N43" s="9">
        <v>0.109</v>
      </c>
      <c r="O43" s="9">
        <f t="shared" si="0"/>
        <v>195.982</v>
      </c>
    </row>
    <row r="44" spans="1:15" ht="15" customHeight="1" x14ac:dyDescent="0.15">
      <c r="A44" s="423" t="s">
        <v>465</v>
      </c>
      <c r="B44" s="424">
        <v>1107</v>
      </c>
      <c r="C44" s="449" t="s">
        <v>420</v>
      </c>
      <c r="D44" s="394"/>
      <c r="E44" s="489"/>
      <c r="F44" s="455"/>
      <c r="G44" s="483" t="s">
        <v>438</v>
      </c>
      <c r="H44" s="483"/>
      <c r="I44" s="484" t="s">
        <v>444</v>
      </c>
      <c r="J44" s="480">
        <v>0.7</v>
      </c>
      <c r="K44" s="398">
        <v>212</v>
      </c>
      <c r="L44" s="455"/>
      <c r="N44" s="9">
        <v>0.11799999999999999</v>
      </c>
      <c r="O44" s="9">
        <f t="shared" si="0"/>
        <v>212.16399999999999</v>
      </c>
    </row>
    <row r="45" spans="1:15" ht="15" customHeight="1" x14ac:dyDescent="0.15">
      <c r="A45" s="1" t="s">
        <v>159</v>
      </c>
      <c r="B45" s="38">
        <v>1035</v>
      </c>
      <c r="C45" s="447" t="s">
        <v>421</v>
      </c>
      <c r="D45" s="312"/>
      <c r="E45" s="57"/>
      <c r="F45" s="30"/>
      <c r="G45" s="472" t="s">
        <v>332</v>
      </c>
      <c r="H45" s="472"/>
      <c r="I45" s="473" t="s">
        <v>449</v>
      </c>
      <c r="J45" s="212">
        <v>0.7</v>
      </c>
      <c r="K45" s="433">
        <v>178</v>
      </c>
      <c r="L45" s="30"/>
      <c r="N45" s="9">
        <v>9.9000000000000005E-2</v>
      </c>
      <c r="O45" s="9">
        <f t="shared" si="0"/>
        <v>178.00200000000001</v>
      </c>
    </row>
    <row r="46" spans="1:15" ht="15" customHeight="1" x14ac:dyDescent="0.15">
      <c r="A46" s="1" t="s">
        <v>159</v>
      </c>
      <c r="B46" s="38">
        <v>1074</v>
      </c>
      <c r="C46" s="447" t="s">
        <v>525</v>
      </c>
      <c r="D46" s="312"/>
      <c r="E46" s="57"/>
      <c r="F46" s="30"/>
      <c r="G46" s="474" t="s">
        <v>333</v>
      </c>
      <c r="H46" s="472"/>
      <c r="I46" s="473" t="s">
        <v>450</v>
      </c>
      <c r="J46" s="212">
        <v>0.7</v>
      </c>
      <c r="K46" s="475">
        <v>149</v>
      </c>
      <c r="L46" s="30"/>
      <c r="N46" s="9">
        <v>8.3000000000000004E-2</v>
      </c>
      <c r="O46" s="9">
        <f t="shared" si="0"/>
        <v>149.23400000000001</v>
      </c>
    </row>
    <row r="47" spans="1:15" ht="15" customHeight="1" x14ac:dyDescent="0.15">
      <c r="A47" s="363" t="s">
        <v>465</v>
      </c>
      <c r="B47" s="487">
        <v>1108</v>
      </c>
      <c r="C47" s="448" t="s">
        <v>422</v>
      </c>
      <c r="D47" s="501"/>
      <c r="E47" s="479" t="s">
        <v>440</v>
      </c>
      <c r="F47" s="455"/>
      <c r="G47" s="419" t="s">
        <v>328</v>
      </c>
      <c r="H47" s="477"/>
      <c r="I47" s="478" t="s">
        <v>451</v>
      </c>
      <c r="J47" s="480">
        <v>0.7</v>
      </c>
      <c r="K47" s="481">
        <v>210</v>
      </c>
      <c r="L47" s="455"/>
      <c r="N47" s="9">
        <v>0.11700000000000001</v>
      </c>
      <c r="O47" s="9">
        <f t="shared" si="0"/>
        <v>210.36600000000001</v>
      </c>
    </row>
    <row r="48" spans="1:15" ht="15" customHeight="1" x14ac:dyDescent="0.15">
      <c r="A48" s="363" t="s">
        <v>465</v>
      </c>
      <c r="B48" s="487">
        <v>1109</v>
      </c>
      <c r="C48" s="448" t="s">
        <v>423</v>
      </c>
      <c r="D48" s="501"/>
      <c r="E48" s="482"/>
      <c r="F48" s="455"/>
      <c r="G48" s="477" t="s">
        <v>437</v>
      </c>
      <c r="H48" s="477"/>
      <c r="I48" s="478" t="s">
        <v>445</v>
      </c>
      <c r="J48" s="480">
        <v>0.7</v>
      </c>
      <c r="K48" s="481">
        <v>228</v>
      </c>
      <c r="L48" s="455"/>
      <c r="N48" s="9">
        <v>0.127</v>
      </c>
      <c r="O48" s="9">
        <f t="shared" si="0"/>
        <v>228.346</v>
      </c>
    </row>
    <row r="49" spans="1:15" ht="15" customHeight="1" x14ac:dyDescent="0.15">
      <c r="A49" s="363" t="s">
        <v>465</v>
      </c>
      <c r="B49" s="487">
        <v>1110</v>
      </c>
      <c r="C49" s="449" t="s">
        <v>424</v>
      </c>
      <c r="D49" s="501"/>
      <c r="E49" s="482"/>
      <c r="F49" s="455"/>
      <c r="G49" s="483" t="s">
        <v>330</v>
      </c>
      <c r="H49" s="477"/>
      <c r="I49" s="484" t="s">
        <v>446</v>
      </c>
      <c r="J49" s="480">
        <v>0.7</v>
      </c>
      <c r="K49" s="481">
        <v>207</v>
      </c>
      <c r="L49" s="455"/>
      <c r="N49" s="9">
        <v>0.115</v>
      </c>
      <c r="O49" s="9">
        <f t="shared" si="0"/>
        <v>206.77</v>
      </c>
    </row>
    <row r="50" spans="1:15" ht="15" customHeight="1" x14ac:dyDescent="0.15">
      <c r="A50" s="363" t="s">
        <v>465</v>
      </c>
      <c r="B50" s="487">
        <v>1111</v>
      </c>
      <c r="C50" s="449" t="s">
        <v>425</v>
      </c>
      <c r="D50" s="501"/>
      <c r="E50" s="482"/>
      <c r="F50" s="455"/>
      <c r="G50" s="483" t="s">
        <v>438</v>
      </c>
      <c r="H50" s="477"/>
      <c r="I50" s="484" t="s">
        <v>447</v>
      </c>
      <c r="J50" s="480">
        <v>0.7</v>
      </c>
      <c r="K50" s="481">
        <v>225</v>
      </c>
      <c r="L50" s="455"/>
      <c r="N50" s="9">
        <v>0.125</v>
      </c>
      <c r="O50" s="9">
        <f t="shared" si="0"/>
        <v>224.75</v>
      </c>
    </row>
    <row r="51" spans="1:15" ht="15" customHeight="1" x14ac:dyDescent="0.15">
      <c r="A51" s="363" t="s">
        <v>465</v>
      </c>
      <c r="B51" s="487">
        <v>1112</v>
      </c>
      <c r="C51" s="449" t="s">
        <v>426</v>
      </c>
      <c r="D51" s="501"/>
      <c r="E51" s="482"/>
      <c r="F51" s="455"/>
      <c r="G51" s="483" t="s">
        <v>332</v>
      </c>
      <c r="H51" s="477"/>
      <c r="I51" s="484" t="s">
        <v>448</v>
      </c>
      <c r="J51" s="480">
        <v>0.7</v>
      </c>
      <c r="K51" s="481">
        <v>189</v>
      </c>
      <c r="L51" s="455"/>
      <c r="N51" s="9">
        <v>0.105</v>
      </c>
      <c r="O51" s="9">
        <f t="shared" si="0"/>
        <v>188.79</v>
      </c>
    </row>
    <row r="52" spans="1:15" ht="15" customHeight="1" thickBot="1" x14ac:dyDescent="0.2">
      <c r="A52" s="503" t="s">
        <v>465</v>
      </c>
      <c r="B52" s="488">
        <v>1113</v>
      </c>
      <c r="C52" s="457" t="s">
        <v>526</v>
      </c>
      <c r="D52" s="501"/>
      <c r="E52" s="455"/>
      <c r="F52" s="455"/>
      <c r="G52" s="496" t="s">
        <v>333</v>
      </c>
      <c r="H52" s="504"/>
      <c r="I52" s="497" t="s">
        <v>452</v>
      </c>
      <c r="J52" s="485">
        <v>0.7</v>
      </c>
      <c r="K52" s="486">
        <v>160</v>
      </c>
      <c r="L52" s="455"/>
      <c r="N52" s="9">
        <v>8.8999999999999996E-2</v>
      </c>
      <c r="O52" s="9">
        <f t="shared" si="0"/>
        <v>160.02199999999999</v>
      </c>
    </row>
    <row r="53" spans="1:15" ht="15" customHeight="1" x14ac:dyDescent="0.15">
      <c r="A53" s="89" t="s">
        <v>465</v>
      </c>
      <c r="B53" s="37">
        <v>1028</v>
      </c>
      <c r="C53" s="382" t="s">
        <v>427</v>
      </c>
      <c r="D53" s="304"/>
      <c r="E53" s="527" t="s">
        <v>439</v>
      </c>
      <c r="F53" s="301" t="s">
        <v>172</v>
      </c>
      <c r="G53" s="426" t="s">
        <v>328</v>
      </c>
      <c r="H53" s="528"/>
      <c r="I53" s="471" t="s">
        <v>453</v>
      </c>
      <c r="J53" s="226">
        <v>0.7</v>
      </c>
      <c r="K53" s="529">
        <v>402</v>
      </c>
      <c r="L53" s="30"/>
      <c r="N53" s="9">
        <v>0.111</v>
      </c>
      <c r="O53" s="9">
        <f>3621*N53</f>
        <v>401.93099999999998</v>
      </c>
    </row>
    <row r="54" spans="1:15" ht="15" customHeight="1" x14ac:dyDescent="0.15">
      <c r="A54" s="363" t="s">
        <v>465</v>
      </c>
      <c r="B54" s="487">
        <v>1114</v>
      </c>
      <c r="C54" s="448" t="s">
        <v>428</v>
      </c>
      <c r="D54" s="501"/>
      <c r="E54" s="482"/>
      <c r="F54" s="455"/>
      <c r="G54" s="477" t="s">
        <v>437</v>
      </c>
      <c r="H54" s="477"/>
      <c r="I54" s="478" t="s">
        <v>454</v>
      </c>
      <c r="J54" s="480">
        <v>0.7</v>
      </c>
      <c r="K54" s="481">
        <v>435</v>
      </c>
      <c r="L54" s="455"/>
      <c r="N54" s="9">
        <v>0.12</v>
      </c>
      <c r="O54" s="9">
        <f t="shared" ref="O54:O64" si="1">3621*N54</f>
        <v>434.52</v>
      </c>
    </row>
    <row r="55" spans="1:15" ht="15" customHeight="1" x14ac:dyDescent="0.15">
      <c r="A55" s="14" t="s">
        <v>465</v>
      </c>
      <c r="B55" s="464">
        <v>1032</v>
      </c>
      <c r="C55" s="447" t="s">
        <v>429</v>
      </c>
      <c r="D55" s="312"/>
      <c r="F55" s="30"/>
      <c r="G55" s="472" t="s">
        <v>330</v>
      </c>
      <c r="H55" s="427"/>
      <c r="I55" s="473" t="s">
        <v>455</v>
      </c>
      <c r="J55" s="212">
        <v>0.7</v>
      </c>
      <c r="K55" s="476">
        <v>395</v>
      </c>
      <c r="L55" s="30"/>
      <c r="N55" s="9">
        <v>0.109</v>
      </c>
      <c r="O55" s="9">
        <f t="shared" si="1"/>
        <v>394.68900000000002</v>
      </c>
    </row>
    <row r="56" spans="1:15" ht="15" customHeight="1" x14ac:dyDescent="0.15">
      <c r="A56" s="363" t="s">
        <v>465</v>
      </c>
      <c r="B56" s="487">
        <v>1115</v>
      </c>
      <c r="C56" s="449" t="s">
        <v>430</v>
      </c>
      <c r="D56" s="501"/>
      <c r="E56" s="482"/>
      <c r="F56" s="455"/>
      <c r="G56" s="483" t="s">
        <v>438</v>
      </c>
      <c r="H56" s="477"/>
      <c r="I56" s="484" t="s">
        <v>456</v>
      </c>
      <c r="J56" s="480">
        <v>0.7</v>
      </c>
      <c r="K56" s="481">
        <v>427</v>
      </c>
      <c r="L56" s="455"/>
      <c r="N56" s="9">
        <v>0.11799999999999999</v>
      </c>
      <c r="O56" s="9">
        <f t="shared" si="1"/>
        <v>427.27799999999996</v>
      </c>
    </row>
    <row r="57" spans="1:15" ht="15" customHeight="1" x14ac:dyDescent="0.15">
      <c r="A57" s="14" t="s">
        <v>465</v>
      </c>
      <c r="B57" s="464">
        <v>1036</v>
      </c>
      <c r="C57" s="447" t="s">
        <v>431</v>
      </c>
      <c r="D57" s="312"/>
      <c r="F57" s="30"/>
      <c r="G57" s="472" t="s">
        <v>332</v>
      </c>
      <c r="H57" s="427"/>
      <c r="I57" s="473" t="s">
        <v>457</v>
      </c>
      <c r="J57" s="212">
        <v>0.7</v>
      </c>
      <c r="K57" s="476">
        <v>358</v>
      </c>
      <c r="L57" s="30"/>
      <c r="N57" s="9">
        <v>9.9000000000000005E-2</v>
      </c>
      <c r="O57" s="9">
        <f t="shared" si="1"/>
        <v>358.47900000000004</v>
      </c>
    </row>
    <row r="58" spans="1:15" ht="15" customHeight="1" x14ac:dyDescent="0.15">
      <c r="A58" s="14" t="s">
        <v>465</v>
      </c>
      <c r="B58" s="464">
        <v>1089</v>
      </c>
      <c r="C58" s="447" t="s">
        <v>527</v>
      </c>
      <c r="D58" s="312"/>
      <c r="F58" s="30"/>
      <c r="G58" s="474" t="s">
        <v>333</v>
      </c>
      <c r="H58" s="427"/>
      <c r="I58" s="473" t="s">
        <v>458</v>
      </c>
      <c r="J58" s="212">
        <v>0.7</v>
      </c>
      <c r="K58" s="476">
        <v>301</v>
      </c>
      <c r="L58" s="30"/>
      <c r="N58" s="9">
        <v>8.3000000000000004E-2</v>
      </c>
      <c r="O58" s="9">
        <f t="shared" si="1"/>
        <v>300.54300000000001</v>
      </c>
    </row>
    <row r="59" spans="1:15" ht="15" customHeight="1" x14ac:dyDescent="0.15">
      <c r="A59" s="363" t="s">
        <v>465</v>
      </c>
      <c r="B59" s="487">
        <v>1116</v>
      </c>
      <c r="C59" s="448" t="s">
        <v>432</v>
      </c>
      <c r="D59" s="501"/>
      <c r="E59" s="479" t="s">
        <v>440</v>
      </c>
      <c r="F59" s="455"/>
      <c r="G59" s="419" t="s">
        <v>328</v>
      </c>
      <c r="H59" s="477"/>
      <c r="I59" s="478" t="s">
        <v>459</v>
      </c>
      <c r="J59" s="480">
        <v>0.7</v>
      </c>
      <c r="K59" s="481">
        <v>424</v>
      </c>
      <c r="L59" s="455"/>
      <c r="N59" s="9">
        <v>0.11700000000000001</v>
      </c>
      <c r="O59" s="9">
        <f t="shared" si="1"/>
        <v>423.65700000000004</v>
      </c>
    </row>
    <row r="60" spans="1:15" ht="15" customHeight="1" x14ac:dyDescent="0.15">
      <c r="A60" s="363" t="s">
        <v>465</v>
      </c>
      <c r="B60" s="487">
        <v>1117</v>
      </c>
      <c r="C60" s="448" t="s">
        <v>433</v>
      </c>
      <c r="D60" s="501"/>
      <c r="E60" s="482"/>
      <c r="F60" s="455"/>
      <c r="G60" s="477" t="s">
        <v>437</v>
      </c>
      <c r="H60" s="477"/>
      <c r="I60" s="478" t="s">
        <v>460</v>
      </c>
      <c r="J60" s="480">
        <v>0.7</v>
      </c>
      <c r="K60" s="481">
        <v>460</v>
      </c>
      <c r="L60" s="455"/>
      <c r="N60" s="9">
        <v>0.127</v>
      </c>
      <c r="O60" s="9">
        <f t="shared" si="1"/>
        <v>459.86700000000002</v>
      </c>
    </row>
    <row r="61" spans="1:15" ht="15" customHeight="1" x14ac:dyDescent="0.15">
      <c r="A61" s="363" t="s">
        <v>465</v>
      </c>
      <c r="B61" s="487">
        <v>1118</v>
      </c>
      <c r="C61" s="449" t="s">
        <v>434</v>
      </c>
      <c r="D61" s="501"/>
      <c r="E61" s="482"/>
      <c r="F61" s="455"/>
      <c r="G61" s="483" t="s">
        <v>330</v>
      </c>
      <c r="H61" s="477"/>
      <c r="I61" s="484" t="s">
        <v>461</v>
      </c>
      <c r="J61" s="480">
        <v>0.7</v>
      </c>
      <c r="K61" s="481">
        <v>416</v>
      </c>
      <c r="L61" s="455"/>
      <c r="N61" s="9">
        <v>0.115</v>
      </c>
      <c r="O61" s="9">
        <f t="shared" si="1"/>
        <v>416.41500000000002</v>
      </c>
    </row>
    <row r="62" spans="1:15" ht="15" customHeight="1" x14ac:dyDescent="0.15">
      <c r="A62" s="363" t="s">
        <v>465</v>
      </c>
      <c r="B62" s="487">
        <v>1119</v>
      </c>
      <c r="C62" s="449" t="s">
        <v>435</v>
      </c>
      <c r="D62" s="501"/>
      <c r="E62" s="482"/>
      <c r="F62" s="455"/>
      <c r="G62" s="483" t="s">
        <v>438</v>
      </c>
      <c r="H62" s="482"/>
      <c r="I62" s="484" t="s">
        <v>462</v>
      </c>
      <c r="J62" s="485">
        <v>0.7</v>
      </c>
      <c r="K62" s="486">
        <v>453</v>
      </c>
      <c r="L62" s="455"/>
      <c r="N62" s="9">
        <v>0.125</v>
      </c>
      <c r="O62" s="9">
        <f t="shared" si="1"/>
        <v>452.625</v>
      </c>
    </row>
    <row r="63" spans="1:15" s="208" customFormat="1" ht="15" customHeight="1" x14ac:dyDescent="0.15">
      <c r="A63" s="363" t="s">
        <v>465</v>
      </c>
      <c r="B63" s="487">
        <v>1120</v>
      </c>
      <c r="C63" s="449" t="s">
        <v>436</v>
      </c>
      <c r="D63" s="501"/>
      <c r="E63" s="482"/>
      <c r="F63" s="490"/>
      <c r="G63" s="419" t="s">
        <v>332</v>
      </c>
      <c r="H63" s="491"/>
      <c r="I63" s="484" t="s">
        <v>463</v>
      </c>
      <c r="J63" s="492">
        <v>0.7</v>
      </c>
      <c r="K63" s="398">
        <v>380</v>
      </c>
      <c r="L63" s="493"/>
      <c r="N63" s="9">
        <v>0.105</v>
      </c>
      <c r="O63" s="9">
        <f t="shared" si="1"/>
        <v>380.20499999999998</v>
      </c>
    </row>
    <row r="64" spans="1:15" s="208" customFormat="1" ht="15" customHeight="1" thickBot="1" x14ac:dyDescent="0.2">
      <c r="A64" s="456" t="s">
        <v>465</v>
      </c>
      <c r="B64" s="536">
        <v>1121</v>
      </c>
      <c r="C64" s="537" t="s">
        <v>528</v>
      </c>
      <c r="D64" s="502"/>
      <c r="E64" s="494"/>
      <c r="F64" s="495"/>
      <c r="G64" s="538" t="s">
        <v>333</v>
      </c>
      <c r="H64" s="538"/>
      <c r="I64" s="539" t="s">
        <v>464</v>
      </c>
      <c r="J64" s="540">
        <v>0.7</v>
      </c>
      <c r="K64" s="541">
        <v>322</v>
      </c>
      <c r="L64" s="493"/>
      <c r="N64" s="9">
        <v>8.8999999999999996E-2</v>
      </c>
      <c r="O64" s="9">
        <f t="shared" si="1"/>
        <v>322.26900000000001</v>
      </c>
    </row>
    <row r="65" spans="1:12" ht="15" customHeight="1" x14ac:dyDescent="0.15">
      <c r="D65" s="542"/>
      <c r="I65" s="543"/>
      <c r="J65" s="544"/>
      <c r="K65" s="545"/>
    </row>
    <row r="66" spans="1:12" ht="15" thickBot="1" x14ac:dyDescent="0.2">
      <c r="B66" s="53" t="s">
        <v>30</v>
      </c>
      <c r="I66" s="49"/>
      <c r="J66" s="213"/>
      <c r="K66" s="52"/>
    </row>
    <row r="67" spans="1:12" ht="12" customHeight="1" x14ac:dyDescent="0.15">
      <c r="A67" s="586" t="s">
        <v>0</v>
      </c>
      <c r="B67" s="587"/>
      <c r="C67" s="588" t="s">
        <v>3</v>
      </c>
      <c r="D67" s="590" t="s">
        <v>4</v>
      </c>
      <c r="E67" s="591"/>
      <c r="F67" s="591"/>
      <c r="G67" s="592"/>
      <c r="H67" s="592"/>
      <c r="I67" s="592"/>
      <c r="J67" s="763" t="s">
        <v>170</v>
      </c>
      <c r="K67" s="765" t="s">
        <v>6</v>
      </c>
      <c r="L67" s="767" t="s">
        <v>7</v>
      </c>
    </row>
    <row r="68" spans="1:12" ht="12.75" thickBot="1" x14ac:dyDescent="0.2">
      <c r="A68" s="19" t="s">
        <v>1</v>
      </c>
      <c r="B68" s="90" t="s">
        <v>2</v>
      </c>
      <c r="C68" s="609"/>
      <c r="D68" s="634"/>
      <c r="E68" s="635"/>
      <c r="F68" s="635"/>
      <c r="G68" s="636"/>
      <c r="H68" s="636"/>
      <c r="I68" s="636"/>
      <c r="J68" s="764"/>
      <c r="K68" s="769"/>
      <c r="L68" s="768"/>
    </row>
    <row r="69" spans="1:12" ht="15" customHeight="1" x14ac:dyDescent="0.15">
      <c r="A69" s="89" t="s">
        <v>159</v>
      </c>
      <c r="B69" s="37">
        <v>1039</v>
      </c>
      <c r="C69" s="54" t="s">
        <v>303</v>
      </c>
      <c r="D69" s="747" t="s">
        <v>517</v>
      </c>
      <c r="E69" s="748"/>
      <c r="F69" s="722" t="s">
        <v>15</v>
      </c>
      <c r="G69" s="302"/>
      <c r="H69" s="223" t="s">
        <v>304</v>
      </c>
      <c r="I69" s="744" t="s">
        <v>31</v>
      </c>
      <c r="J69" s="226">
        <v>0.7</v>
      </c>
      <c r="K69" s="13">
        <v>1259</v>
      </c>
      <c r="L69" s="54" t="s">
        <v>8</v>
      </c>
    </row>
    <row r="70" spans="1:12" ht="15" customHeight="1" thickBot="1" x14ac:dyDescent="0.2">
      <c r="A70" s="11" t="s">
        <v>159</v>
      </c>
      <c r="B70" s="39">
        <v>1040</v>
      </c>
      <c r="C70" s="55" t="s">
        <v>305</v>
      </c>
      <c r="D70" s="749"/>
      <c r="E70" s="750"/>
      <c r="F70" s="708"/>
      <c r="G70" s="269"/>
      <c r="H70" s="308" t="s">
        <v>281</v>
      </c>
      <c r="I70" s="745"/>
      <c r="J70" s="227">
        <v>0.7</v>
      </c>
      <c r="K70" s="194">
        <v>41</v>
      </c>
      <c r="L70" s="55" t="s">
        <v>9</v>
      </c>
    </row>
    <row r="71" spans="1:12" ht="15" customHeight="1" x14ac:dyDescent="0.15">
      <c r="A71" s="14" t="s">
        <v>159</v>
      </c>
      <c r="B71" s="133">
        <v>1041</v>
      </c>
      <c r="C71" s="56" t="s">
        <v>306</v>
      </c>
      <c r="D71" s="749"/>
      <c r="E71" s="750"/>
      <c r="F71" s="730" t="s">
        <v>16</v>
      </c>
      <c r="G71" s="266"/>
      <c r="H71" s="210" t="s">
        <v>283</v>
      </c>
      <c r="I71" s="745"/>
      <c r="J71" s="309">
        <v>0.7</v>
      </c>
      <c r="K71" s="189">
        <v>2535</v>
      </c>
      <c r="L71" s="56" t="s">
        <v>8</v>
      </c>
    </row>
    <row r="72" spans="1:12" ht="15" customHeight="1" thickBot="1" x14ac:dyDescent="0.2">
      <c r="A72" s="11" t="s">
        <v>159</v>
      </c>
      <c r="B72" s="39">
        <v>1042</v>
      </c>
      <c r="C72" s="27" t="s">
        <v>307</v>
      </c>
      <c r="D72" s="751"/>
      <c r="E72" s="752"/>
      <c r="F72" s="708"/>
      <c r="G72" s="269"/>
      <c r="H72" s="209" t="s">
        <v>285</v>
      </c>
      <c r="I72" s="746"/>
      <c r="J72" s="227">
        <v>0.7</v>
      </c>
      <c r="K72" s="194">
        <v>83</v>
      </c>
      <c r="L72" s="55" t="s">
        <v>9</v>
      </c>
    </row>
    <row r="73" spans="1:12" x14ac:dyDescent="0.15">
      <c r="J73" s="213"/>
    </row>
    <row r="74" spans="1:12" ht="15" thickBot="1" x14ac:dyDescent="0.2">
      <c r="B74" s="53" t="s">
        <v>32</v>
      </c>
      <c r="J74" s="213"/>
    </row>
    <row r="75" spans="1:12" ht="12" customHeight="1" x14ac:dyDescent="0.15">
      <c r="A75" s="586" t="s">
        <v>0</v>
      </c>
      <c r="B75" s="587"/>
      <c r="C75" s="588" t="s">
        <v>3</v>
      </c>
      <c r="D75" s="590" t="s">
        <v>4</v>
      </c>
      <c r="E75" s="591"/>
      <c r="F75" s="591"/>
      <c r="G75" s="592"/>
      <c r="H75" s="592"/>
      <c r="I75" s="592"/>
      <c r="J75" s="763" t="s">
        <v>170</v>
      </c>
      <c r="K75" s="765" t="s">
        <v>6</v>
      </c>
      <c r="L75" s="767" t="s">
        <v>7</v>
      </c>
    </row>
    <row r="76" spans="1:12" ht="12.75" thickBot="1" x14ac:dyDescent="0.2">
      <c r="A76" s="11" t="s">
        <v>1</v>
      </c>
      <c r="B76" s="92" t="s">
        <v>2</v>
      </c>
      <c r="C76" s="589"/>
      <c r="D76" s="593"/>
      <c r="E76" s="594"/>
      <c r="F76" s="594"/>
      <c r="G76" s="595"/>
      <c r="H76" s="595"/>
      <c r="I76" s="595"/>
      <c r="J76" s="764"/>
      <c r="K76" s="766"/>
      <c r="L76" s="768"/>
    </row>
    <row r="77" spans="1:12" ht="15" customHeight="1" x14ac:dyDescent="0.15">
      <c r="A77" s="89" t="s">
        <v>159</v>
      </c>
      <c r="B77" s="37">
        <v>1043</v>
      </c>
      <c r="C77" s="54" t="s">
        <v>308</v>
      </c>
      <c r="D77" s="747" t="s">
        <v>518</v>
      </c>
      <c r="E77" s="748"/>
      <c r="F77" s="722" t="s">
        <v>15</v>
      </c>
      <c r="G77" s="303"/>
      <c r="H77" s="223" t="s">
        <v>304</v>
      </c>
      <c r="I77" s="744" t="s">
        <v>33</v>
      </c>
      <c r="J77" s="226">
        <v>0.7</v>
      </c>
      <c r="K77" s="13">
        <v>1259</v>
      </c>
      <c r="L77" s="54" t="s">
        <v>8</v>
      </c>
    </row>
    <row r="78" spans="1:12" ht="15" customHeight="1" thickBot="1" x14ac:dyDescent="0.2">
      <c r="A78" s="11" t="s">
        <v>159</v>
      </c>
      <c r="B78" s="39">
        <v>1044</v>
      </c>
      <c r="C78" s="55" t="s">
        <v>309</v>
      </c>
      <c r="D78" s="749"/>
      <c r="E78" s="750"/>
      <c r="F78" s="708"/>
      <c r="G78" s="311"/>
      <c r="H78" s="308" t="s">
        <v>281</v>
      </c>
      <c r="I78" s="745"/>
      <c r="J78" s="227">
        <v>0.7</v>
      </c>
      <c r="K78" s="194">
        <v>41</v>
      </c>
      <c r="L78" s="55" t="s">
        <v>9</v>
      </c>
    </row>
    <row r="79" spans="1:12" ht="15" customHeight="1" x14ac:dyDescent="0.15">
      <c r="A79" s="14" t="s">
        <v>159</v>
      </c>
      <c r="B79" s="133">
        <v>1045</v>
      </c>
      <c r="C79" s="117" t="s">
        <v>310</v>
      </c>
      <c r="D79" s="749"/>
      <c r="E79" s="750"/>
      <c r="F79" s="730" t="s">
        <v>16</v>
      </c>
      <c r="G79" s="310"/>
      <c r="H79" s="210" t="s">
        <v>283</v>
      </c>
      <c r="I79" s="745"/>
      <c r="J79" s="309">
        <v>0.7</v>
      </c>
      <c r="K79" s="189">
        <v>2535</v>
      </c>
      <c r="L79" s="56" t="s">
        <v>8</v>
      </c>
    </row>
    <row r="80" spans="1:12" ht="15" customHeight="1" thickBot="1" x14ac:dyDescent="0.2">
      <c r="A80" s="11" t="s">
        <v>159</v>
      </c>
      <c r="B80" s="39">
        <v>1046</v>
      </c>
      <c r="C80" s="27" t="s">
        <v>311</v>
      </c>
      <c r="D80" s="751"/>
      <c r="E80" s="752"/>
      <c r="F80" s="708"/>
      <c r="G80" s="207"/>
      <c r="H80" s="209" t="s">
        <v>285</v>
      </c>
      <c r="I80" s="746"/>
      <c r="J80" s="227">
        <v>0.7</v>
      </c>
      <c r="K80" s="194">
        <v>83</v>
      </c>
      <c r="L80" s="55" t="s">
        <v>9</v>
      </c>
    </row>
    <row r="81" spans="1:12" x14ac:dyDescent="0.15">
      <c r="J81" s="213"/>
    </row>
    <row r="82" spans="1:12" ht="15" thickBot="1" x14ac:dyDescent="0.2">
      <c r="B82" s="53" t="s">
        <v>169</v>
      </c>
      <c r="J82" s="213"/>
    </row>
    <row r="83" spans="1:12" ht="12" customHeight="1" x14ac:dyDescent="0.15">
      <c r="A83" s="586" t="s">
        <v>0</v>
      </c>
      <c r="B83" s="587"/>
      <c r="C83" s="588" t="s">
        <v>3</v>
      </c>
      <c r="D83" s="590" t="s">
        <v>4</v>
      </c>
      <c r="E83" s="591"/>
      <c r="F83" s="591"/>
      <c r="G83" s="592"/>
      <c r="H83" s="592"/>
      <c r="I83" s="592"/>
      <c r="J83" s="763" t="s">
        <v>170</v>
      </c>
      <c r="K83" s="765" t="s">
        <v>6</v>
      </c>
      <c r="L83" s="767" t="s">
        <v>7</v>
      </c>
    </row>
    <row r="84" spans="1:12" ht="14.25" customHeight="1" thickBot="1" x14ac:dyDescent="0.2">
      <c r="A84" s="11" t="s">
        <v>1</v>
      </c>
      <c r="B84" s="92" t="s">
        <v>2</v>
      </c>
      <c r="C84" s="589"/>
      <c r="D84" s="593"/>
      <c r="E84" s="594"/>
      <c r="F84" s="594"/>
      <c r="G84" s="595"/>
      <c r="H84" s="595"/>
      <c r="I84" s="595"/>
      <c r="J84" s="764"/>
      <c r="K84" s="766"/>
      <c r="L84" s="768"/>
    </row>
    <row r="85" spans="1:12" ht="15" customHeight="1" x14ac:dyDescent="0.15">
      <c r="A85" s="89" t="s">
        <v>160</v>
      </c>
      <c r="B85" s="37">
        <v>1002</v>
      </c>
      <c r="C85" s="54" t="s">
        <v>312</v>
      </c>
      <c r="D85" s="571" t="s">
        <v>522</v>
      </c>
      <c r="E85" s="572"/>
      <c r="F85" s="304" t="s">
        <v>171</v>
      </c>
      <c r="G85" s="218"/>
      <c r="H85" s="218"/>
      <c r="I85" s="288" t="s">
        <v>161</v>
      </c>
      <c r="J85" s="211">
        <v>0.7</v>
      </c>
      <c r="K85" s="13">
        <v>1422</v>
      </c>
      <c r="L85" s="54" t="s">
        <v>8</v>
      </c>
    </row>
    <row r="86" spans="1:12" ht="15" customHeight="1" thickBot="1" x14ac:dyDescent="0.2">
      <c r="A86" s="22" t="s">
        <v>160</v>
      </c>
      <c r="B86" s="134">
        <v>1104</v>
      </c>
      <c r="C86" s="125" t="s">
        <v>313</v>
      </c>
      <c r="D86" s="573"/>
      <c r="E86" s="574"/>
      <c r="F86" s="356"/>
      <c r="G86" s="256"/>
      <c r="H86" s="256"/>
      <c r="I86" s="289" t="s">
        <v>115</v>
      </c>
      <c r="J86" s="357">
        <v>0.7</v>
      </c>
      <c r="K86" s="148">
        <v>47</v>
      </c>
      <c r="L86" s="16" t="s">
        <v>9</v>
      </c>
    </row>
    <row r="87" spans="1:12" ht="15" customHeight="1" x14ac:dyDescent="0.15">
      <c r="A87" s="14" t="s">
        <v>160</v>
      </c>
      <c r="B87" s="133">
        <v>1005</v>
      </c>
      <c r="C87" s="9" t="s">
        <v>314</v>
      </c>
      <c r="D87" s="214"/>
      <c r="E87" s="228"/>
      <c r="F87" s="312" t="s">
        <v>172</v>
      </c>
      <c r="G87" s="313"/>
      <c r="H87" s="313"/>
      <c r="I87" s="314" t="s">
        <v>162</v>
      </c>
      <c r="J87" s="212">
        <v>0.7</v>
      </c>
      <c r="K87" s="17">
        <v>2869</v>
      </c>
      <c r="L87" s="56" t="s">
        <v>8</v>
      </c>
    </row>
    <row r="88" spans="1:12" ht="15" customHeight="1" thickBot="1" x14ac:dyDescent="0.2">
      <c r="A88" s="11" t="s">
        <v>160</v>
      </c>
      <c r="B88" s="39">
        <v>1105</v>
      </c>
      <c r="C88" s="27" t="s">
        <v>315</v>
      </c>
      <c r="D88" s="203"/>
      <c r="E88" s="358"/>
      <c r="F88" s="356"/>
      <c r="G88" s="222"/>
      <c r="H88" s="222"/>
      <c r="I88" s="359" t="s">
        <v>173</v>
      </c>
      <c r="J88" s="360">
        <v>0.7</v>
      </c>
      <c r="K88" s="153">
        <v>94</v>
      </c>
      <c r="L88" s="55" t="s">
        <v>9</v>
      </c>
    </row>
    <row r="94" spans="1:12" x14ac:dyDescent="0.15">
      <c r="I94" s="9"/>
      <c r="J94" s="9"/>
      <c r="K94" s="9"/>
    </row>
    <row r="95" spans="1:12" x14ac:dyDescent="0.15">
      <c r="I95" s="9"/>
      <c r="J95" s="9"/>
      <c r="K95" s="9"/>
    </row>
    <row r="96" spans="1:12" x14ac:dyDescent="0.15">
      <c r="I96" s="9"/>
      <c r="J96" s="9"/>
      <c r="K96" s="9"/>
    </row>
    <row r="97" spans="9:11" x14ac:dyDescent="0.15">
      <c r="I97" s="9"/>
      <c r="J97" s="9"/>
      <c r="K97" s="9"/>
    </row>
    <row r="98" spans="9:11" x14ac:dyDescent="0.15">
      <c r="I98" s="9"/>
      <c r="J98" s="9"/>
      <c r="K98" s="9"/>
    </row>
    <row r="99" spans="9:11" x14ac:dyDescent="0.15">
      <c r="I99" s="9"/>
      <c r="J99" s="9"/>
      <c r="K99" s="9"/>
    </row>
    <row r="100" spans="9:11" x14ac:dyDescent="0.15">
      <c r="I100" s="9"/>
      <c r="J100" s="9"/>
      <c r="K100" s="9"/>
    </row>
    <row r="101" spans="9:11" x14ac:dyDescent="0.15">
      <c r="I101" s="9"/>
      <c r="J101" s="9"/>
      <c r="K101" s="9"/>
    </row>
    <row r="102" spans="9:11" x14ac:dyDescent="0.15">
      <c r="I102" s="9"/>
      <c r="J102" s="9"/>
      <c r="K102" s="9"/>
    </row>
    <row r="103" spans="9:11" x14ac:dyDescent="0.15">
      <c r="I103" s="9"/>
      <c r="J103" s="9"/>
      <c r="K103" s="9"/>
    </row>
    <row r="104" spans="9:11" x14ac:dyDescent="0.15">
      <c r="I104" s="9"/>
      <c r="J104" s="9"/>
      <c r="K104" s="9"/>
    </row>
    <row r="105" spans="9:11" x14ac:dyDescent="0.15">
      <c r="I105" s="9"/>
      <c r="J105" s="9"/>
      <c r="K105" s="9"/>
    </row>
    <row r="106" spans="9:11" x14ac:dyDescent="0.15">
      <c r="I106" s="9"/>
      <c r="J106" s="9"/>
      <c r="K106" s="9"/>
    </row>
    <row r="107" spans="9:11" x14ac:dyDescent="0.15">
      <c r="I107" s="9"/>
      <c r="J107" s="9"/>
      <c r="K107" s="9"/>
    </row>
    <row r="108" spans="9:11" x14ac:dyDescent="0.15">
      <c r="I108" s="9"/>
      <c r="J108" s="9"/>
      <c r="K108" s="9"/>
    </row>
    <row r="109" spans="9:11" x14ac:dyDescent="0.15">
      <c r="I109" s="9"/>
      <c r="J109" s="9"/>
      <c r="K109" s="9"/>
    </row>
    <row r="110" spans="9:11" x14ac:dyDescent="0.15">
      <c r="I110" s="9"/>
      <c r="J110" s="9"/>
      <c r="K110" s="9"/>
    </row>
    <row r="111" spans="9:11" x14ac:dyDescent="0.15">
      <c r="I111" s="9"/>
      <c r="J111" s="9"/>
      <c r="K111" s="9"/>
    </row>
    <row r="112" spans="9:11" x14ac:dyDescent="0.15">
      <c r="I112" s="9"/>
      <c r="J112" s="9"/>
      <c r="K112" s="9"/>
    </row>
    <row r="113" spans="9:11" x14ac:dyDescent="0.15">
      <c r="I113" s="9"/>
      <c r="J113" s="9"/>
      <c r="K113" s="9"/>
    </row>
    <row r="114" spans="9:11" x14ac:dyDescent="0.15">
      <c r="I114" s="9"/>
      <c r="J114" s="9"/>
      <c r="K114" s="9"/>
    </row>
    <row r="115" spans="9:11" x14ac:dyDescent="0.15">
      <c r="I115" s="9"/>
      <c r="J115" s="9"/>
      <c r="K115" s="9"/>
    </row>
    <row r="116" spans="9:11" x14ac:dyDescent="0.15">
      <c r="I116" s="9"/>
      <c r="J116" s="9"/>
      <c r="K116" s="9"/>
    </row>
    <row r="117" spans="9:11" x14ac:dyDescent="0.15">
      <c r="I117" s="9"/>
      <c r="J117" s="9"/>
      <c r="K117" s="9"/>
    </row>
    <row r="118" spans="9:11" x14ac:dyDescent="0.15">
      <c r="I118" s="9"/>
      <c r="J118" s="9"/>
      <c r="K118" s="9"/>
    </row>
    <row r="119" spans="9:11" x14ac:dyDescent="0.15">
      <c r="I119" s="9"/>
      <c r="J119" s="9"/>
      <c r="K119" s="9"/>
    </row>
    <row r="120" spans="9:11" x14ac:dyDescent="0.15">
      <c r="I120" s="9"/>
      <c r="J120" s="9"/>
      <c r="K120" s="9"/>
    </row>
    <row r="121" spans="9:11" x14ac:dyDescent="0.15">
      <c r="I121" s="9"/>
      <c r="J121" s="9"/>
      <c r="K121" s="9"/>
    </row>
    <row r="122" spans="9:11" x14ac:dyDescent="0.15">
      <c r="I122" s="9"/>
      <c r="J122" s="9"/>
      <c r="K122" s="9"/>
    </row>
    <row r="123" spans="9:11" x14ac:dyDescent="0.15">
      <c r="I123" s="9"/>
      <c r="J123" s="9"/>
      <c r="K123" s="9"/>
    </row>
    <row r="124" spans="9:11" x14ac:dyDescent="0.15">
      <c r="I124" s="9"/>
      <c r="J124" s="9"/>
      <c r="K124" s="9"/>
    </row>
    <row r="125" spans="9:11" x14ac:dyDescent="0.15">
      <c r="I125" s="9"/>
      <c r="J125" s="9"/>
      <c r="K125" s="9"/>
    </row>
    <row r="126" spans="9:11" x14ac:dyDescent="0.15">
      <c r="I126" s="9"/>
      <c r="J126" s="9"/>
      <c r="K126" s="9"/>
    </row>
    <row r="127" spans="9:11" x14ac:dyDescent="0.15">
      <c r="I127" s="9"/>
      <c r="J127" s="9"/>
      <c r="K127" s="9"/>
    </row>
    <row r="128" spans="9:11" x14ac:dyDescent="0.15">
      <c r="I128" s="9"/>
      <c r="J128" s="9"/>
      <c r="K128" s="9"/>
    </row>
    <row r="129" spans="9:11" x14ac:dyDescent="0.15">
      <c r="I129" s="9"/>
      <c r="J129" s="9"/>
      <c r="K129" s="9"/>
    </row>
    <row r="130" spans="9:11" x14ac:dyDescent="0.15">
      <c r="I130" s="9"/>
      <c r="J130" s="9"/>
      <c r="K130" s="9"/>
    </row>
    <row r="131" spans="9:11" x14ac:dyDescent="0.15">
      <c r="I131" s="9"/>
      <c r="J131" s="9"/>
      <c r="K131" s="9"/>
    </row>
    <row r="132" spans="9:11" x14ac:dyDescent="0.15">
      <c r="I132" s="9"/>
      <c r="J132" s="9"/>
      <c r="K132" s="9"/>
    </row>
    <row r="133" spans="9:11" x14ac:dyDescent="0.15">
      <c r="I133" s="9"/>
      <c r="J133" s="9"/>
      <c r="K133" s="9"/>
    </row>
    <row r="134" spans="9:11" x14ac:dyDescent="0.15">
      <c r="I134" s="9"/>
      <c r="J134" s="9"/>
      <c r="K134" s="9"/>
    </row>
    <row r="135" spans="9:11" x14ac:dyDescent="0.15">
      <c r="I135" s="9"/>
      <c r="J135" s="9"/>
      <c r="K135" s="9"/>
    </row>
    <row r="136" spans="9:11" x14ac:dyDescent="0.15">
      <c r="I136" s="9"/>
      <c r="J136" s="9"/>
      <c r="K136" s="9"/>
    </row>
    <row r="137" spans="9:11" x14ac:dyDescent="0.15">
      <c r="I137" s="9"/>
      <c r="J137" s="9"/>
      <c r="K137" s="9"/>
    </row>
    <row r="138" spans="9:11" x14ac:dyDescent="0.15">
      <c r="I138" s="9"/>
      <c r="J138" s="9"/>
      <c r="K138" s="9"/>
    </row>
    <row r="139" spans="9:11" x14ac:dyDescent="0.15">
      <c r="I139" s="9"/>
      <c r="J139" s="9"/>
      <c r="K139" s="9"/>
    </row>
    <row r="140" spans="9:11" x14ac:dyDescent="0.15">
      <c r="I140" s="9"/>
      <c r="J140" s="9"/>
      <c r="K140" s="9"/>
    </row>
    <row r="141" spans="9:11" x14ac:dyDescent="0.15">
      <c r="I141" s="9"/>
      <c r="J141" s="9"/>
      <c r="K141" s="9"/>
    </row>
    <row r="142" spans="9:11" x14ac:dyDescent="0.15">
      <c r="I142" s="9"/>
      <c r="J142" s="9"/>
      <c r="K142" s="9"/>
    </row>
    <row r="143" spans="9:11" x14ac:dyDescent="0.15">
      <c r="I143" s="9"/>
      <c r="J143" s="9"/>
      <c r="K143" s="9"/>
    </row>
    <row r="144" spans="9:11" x14ac:dyDescent="0.15">
      <c r="I144" s="9"/>
      <c r="J144" s="9"/>
      <c r="K144" s="9"/>
    </row>
    <row r="145" spans="9:11" x14ac:dyDescent="0.15">
      <c r="I145" s="9"/>
      <c r="J145" s="9"/>
      <c r="K145" s="9"/>
    </row>
    <row r="146" spans="9:11" x14ac:dyDescent="0.15">
      <c r="I146" s="9"/>
      <c r="J146" s="9"/>
      <c r="K146" s="9"/>
    </row>
    <row r="147" spans="9:11" x14ac:dyDescent="0.15">
      <c r="I147" s="9"/>
      <c r="J147" s="9"/>
      <c r="K147" s="9"/>
    </row>
    <row r="148" spans="9:11" x14ac:dyDescent="0.15">
      <c r="I148" s="9"/>
      <c r="J148" s="9"/>
      <c r="K148" s="9"/>
    </row>
    <row r="149" spans="9:11" x14ac:dyDescent="0.15">
      <c r="I149" s="9"/>
      <c r="J149" s="9"/>
      <c r="K149" s="9"/>
    </row>
    <row r="150" spans="9:11" x14ac:dyDescent="0.15">
      <c r="I150" s="9"/>
      <c r="J150" s="9"/>
      <c r="K150" s="9"/>
    </row>
    <row r="151" spans="9:11" x14ac:dyDescent="0.15">
      <c r="I151" s="9"/>
      <c r="J151" s="9"/>
      <c r="K151" s="9"/>
    </row>
    <row r="152" spans="9:11" x14ac:dyDescent="0.15">
      <c r="I152" s="9"/>
      <c r="J152" s="9"/>
      <c r="K152" s="9"/>
    </row>
    <row r="153" spans="9:11" x14ac:dyDescent="0.15">
      <c r="I153" s="9"/>
      <c r="J153" s="9"/>
      <c r="K153" s="9"/>
    </row>
    <row r="154" spans="9:11" x14ac:dyDescent="0.15">
      <c r="I154" s="9"/>
      <c r="J154" s="9"/>
      <c r="K154" s="9"/>
    </row>
    <row r="155" spans="9:11" x14ac:dyDescent="0.15">
      <c r="I155" s="9"/>
      <c r="J155" s="9"/>
      <c r="K155" s="9"/>
    </row>
    <row r="156" spans="9:11" x14ac:dyDescent="0.15">
      <c r="I156" s="9"/>
      <c r="J156" s="9"/>
      <c r="K156" s="9"/>
    </row>
    <row r="157" spans="9:11" x14ac:dyDescent="0.15">
      <c r="I157" s="9"/>
      <c r="J157" s="9"/>
      <c r="K157" s="9"/>
    </row>
    <row r="158" spans="9:11" x14ac:dyDescent="0.15">
      <c r="I158" s="9"/>
      <c r="J158" s="9"/>
      <c r="K158" s="9"/>
    </row>
    <row r="159" spans="9:11" x14ac:dyDescent="0.15">
      <c r="I159" s="9"/>
      <c r="J159" s="9"/>
      <c r="K159" s="9"/>
    </row>
    <row r="160" spans="9:11" x14ac:dyDescent="0.15">
      <c r="I160" s="9"/>
      <c r="J160" s="9"/>
      <c r="K160" s="9"/>
    </row>
    <row r="161" spans="9:11" x14ac:dyDescent="0.15">
      <c r="I161" s="9"/>
      <c r="J161" s="9"/>
      <c r="K161" s="9"/>
    </row>
    <row r="162" spans="9:11" x14ac:dyDescent="0.15">
      <c r="I162" s="9"/>
      <c r="J162" s="9"/>
      <c r="K162" s="9"/>
    </row>
    <row r="163" spans="9:11" x14ac:dyDescent="0.15">
      <c r="I163" s="9"/>
      <c r="J163" s="9"/>
      <c r="K163" s="9"/>
    </row>
  </sheetData>
  <mergeCells count="54">
    <mergeCell ref="L4:L5"/>
    <mergeCell ref="L67:L68"/>
    <mergeCell ref="L75:L76"/>
    <mergeCell ref="L83:L84"/>
    <mergeCell ref="J75:J76"/>
    <mergeCell ref="K67:K68"/>
    <mergeCell ref="K75:K76"/>
    <mergeCell ref="J67:J68"/>
    <mergeCell ref="A83:B83"/>
    <mergeCell ref="C83:C84"/>
    <mergeCell ref="D83:I84"/>
    <mergeCell ref="J83:J84"/>
    <mergeCell ref="K83:K84"/>
    <mergeCell ref="D85:E86"/>
    <mergeCell ref="I77:I80"/>
    <mergeCell ref="F77:F78"/>
    <mergeCell ref="D6:E9"/>
    <mergeCell ref="F18:F19"/>
    <mergeCell ref="F20:F21"/>
    <mergeCell ref="D18:E21"/>
    <mergeCell ref="D10:E13"/>
    <mergeCell ref="F10:F11"/>
    <mergeCell ref="F12:F13"/>
    <mergeCell ref="D14:E17"/>
    <mergeCell ref="F14:F15"/>
    <mergeCell ref="F16:F17"/>
    <mergeCell ref="F6:F7"/>
    <mergeCell ref="F8:F9"/>
    <mergeCell ref="D36:D37"/>
    <mergeCell ref="A67:B67"/>
    <mergeCell ref="C67:C68"/>
    <mergeCell ref="D67:I68"/>
    <mergeCell ref="F79:F80"/>
    <mergeCell ref="A75:B75"/>
    <mergeCell ref="C75:C76"/>
    <mergeCell ref="D75:I76"/>
    <mergeCell ref="I69:I72"/>
    <mergeCell ref="F71:F72"/>
    <mergeCell ref="F69:F70"/>
    <mergeCell ref="D69:E72"/>
    <mergeCell ref="D77:E80"/>
    <mergeCell ref="D38:D39"/>
    <mergeCell ref="D40:E40"/>
    <mergeCell ref="D27:D28"/>
    <mergeCell ref="D30:D35"/>
    <mergeCell ref="E30:E31"/>
    <mergeCell ref="E32:E33"/>
    <mergeCell ref="E34:E35"/>
    <mergeCell ref="D29:E29"/>
    <mergeCell ref="A4:B4"/>
    <mergeCell ref="C4:C5"/>
    <mergeCell ref="D4:I5"/>
    <mergeCell ref="K4:K5"/>
    <mergeCell ref="J4:J5"/>
  </mergeCells>
  <phoneticPr fontId="2"/>
  <pageMargins left="0.70866141732283472" right="0.70866141732283472" top="0.74803149606299213" bottom="0.74803149606299213" header="0.31496062992125984" footer="0.31496062992125984"/>
  <pageSetup paperSize="9" scale="61" fitToHeight="2" orientation="landscape" r:id="rId1"/>
  <rowBreaks count="1" manualBreakCount="1">
    <brk id="4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訪問型サービス（独自）</vt:lpstr>
      <vt:lpstr>訪問型サービス（A3給付制限）</vt:lpstr>
      <vt:lpstr>通所型サービス（独自）</vt:lpstr>
      <vt:lpstr>通所型サービス(A7給付制限）</vt:lpstr>
      <vt:lpstr>'通所型サービス(A7給付制限）'!Print_Area</vt:lpstr>
      <vt:lpstr>'訪問型サービス（A3給付制限）'!Print_Area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2026-06-19T05:24:39Z</dcterms:modified>
</cp:coreProperties>
</file>