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55" activeTab="2"/>
  </bookViews>
  <sheets>
    <sheet name="説明" sheetId="1" r:id="rId1"/>
    <sheet name="入力" sheetId="2" r:id="rId2"/>
    <sheet name="印刷" sheetId="3" r:id="rId3"/>
  </sheets>
  <definedNames>
    <definedName name="_xlnm.Print_Area" localSheetId="2">'印刷'!$A$1:$CO$43</definedName>
  </definedNames>
  <calcPr fullCalcOnLoad="1"/>
</workbook>
</file>

<file path=xl/sharedStrings.xml><?xml version="1.0" encoding="utf-8"?>
<sst xmlns="http://schemas.openxmlformats.org/spreadsheetml/2006/main" count="222" uniqueCount="96">
  <si>
    <t>円</t>
  </si>
  <si>
    <t>年</t>
  </si>
  <si>
    <t>月</t>
  </si>
  <si>
    <t>市町村コード</t>
  </si>
  <si>
    <t>申　　告　　区　　分</t>
  </si>
  <si>
    <t>・</t>
  </si>
  <si>
    <t>から</t>
  </si>
  <si>
    <t>まで</t>
  </si>
  <si>
    <t>01</t>
  </si>
  <si>
    <t>百</t>
  </si>
  <si>
    <t>十</t>
  </si>
  <si>
    <t>億</t>
  </si>
  <si>
    <t>千</t>
  </si>
  <si>
    <t>万</t>
  </si>
  <si>
    <t>円</t>
  </si>
  <si>
    <t>02</t>
  </si>
  <si>
    <t>03</t>
  </si>
  <si>
    <t>04</t>
  </si>
  <si>
    <t>05</t>
  </si>
  <si>
    <t>年</t>
  </si>
  <si>
    <t>月</t>
  </si>
  <si>
    <t>日</t>
  </si>
  <si>
    <t>領収日付印</t>
  </si>
  <si>
    <t>日　計</t>
  </si>
  <si>
    <t>口</t>
  </si>
  <si>
    <t>予　　　定</t>
  </si>
  <si>
    <t>確　　　定</t>
  </si>
  <si>
    <t>修　　　正</t>
  </si>
  <si>
    <t>事業年度（自）</t>
  </si>
  <si>
    <t>更　　　正</t>
  </si>
  <si>
    <t>事業年度（至）</t>
  </si>
  <si>
    <t>決　　　定</t>
  </si>
  <si>
    <t>そ　の　他</t>
  </si>
  <si>
    <t>法人税割額</t>
  </si>
  <si>
    <t>01</t>
  </si>
  <si>
    <t>青森県</t>
  </si>
  <si>
    <t>法人市民税領収証書　　公</t>
  </si>
  <si>
    <t>上記のとおり領収しました。（納税者保管）</t>
  </si>
  <si>
    <t>年　度</t>
  </si>
  <si>
    <t>法 人 税 割 額</t>
  </si>
  <si>
    <t>延 　　滞 　　金</t>
  </si>
  <si>
    <t>合　　 計　 　額</t>
  </si>
  <si>
    <t>督 促 手 数 料</t>
  </si>
  <si>
    <t>均　等　割　額</t>
  </si>
  <si>
    <t>法人市民税納付書　　公</t>
  </si>
  <si>
    <t>法人市民税領収済通知書　　公</t>
  </si>
  <si>
    <t>上記のとおり納付します。（金融機関）</t>
  </si>
  <si>
    <t>取りまとめ局</t>
  </si>
  <si>
    <t>※　処　理　事　項</t>
  </si>
  <si>
    <t>※　処　理　事　項</t>
  </si>
  <si>
    <t>督促手数料</t>
  </si>
  <si>
    <t>　日から</t>
  </si>
  <si>
    <t>　日まで</t>
  </si>
  <si>
    <t>　日</t>
  </si>
  <si>
    <t>入　力　項　目</t>
  </si>
  <si>
    <t>納期限</t>
  </si>
  <si>
    <t>納期限</t>
  </si>
  <si>
    <t>②　「入力」シートに必要事項を入力してから、「印刷」シートを印刷してください。</t>
  </si>
  <si>
    <t>○納付書データ使用方法の説明</t>
  </si>
  <si>
    <t>　　※他の目的には使えませんのでご注意ください。</t>
  </si>
  <si>
    <t>口　座　番　号</t>
  </si>
  <si>
    <t>加　　　入　　　者</t>
  </si>
  <si>
    <t>③　不明な点がありましたら下記までお問い合わせください。</t>
  </si>
  <si>
    <r>
      <rPr>
        <sz val="8"/>
        <rFont val="ＭＳ Ｐ明朝"/>
        <family val="1"/>
      </rPr>
      <t>指定金融</t>
    </r>
    <r>
      <rPr>
        <sz val="9"/>
        <rFont val="ＭＳ Ｐ明朝"/>
        <family val="1"/>
      </rPr>
      <t xml:space="preserve">
</t>
    </r>
    <r>
      <rPr>
        <sz val="8"/>
        <rFont val="ＭＳ Ｐ明朝"/>
        <family val="1"/>
      </rPr>
      <t>機関名</t>
    </r>
    <r>
      <rPr>
        <sz val="6"/>
        <rFont val="ＭＳ Ｐ明朝"/>
        <family val="1"/>
      </rPr>
      <t xml:space="preserve">
(取りまとめ店)</t>
    </r>
  </si>
  <si>
    <t>管 理 番 号</t>
  </si>
  <si>
    <t>事 業 年 度 又 は 連 結 事 業 年 度</t>
  </si>
  <si>
    <t>管理番号</t>
  </si>
  <si>
    <t>所在地</t>
  </si>
  <si>
    <t>方書</t>
  </si>
  <si>
    <t>法人名</t>
  </si>
  <si>
    <t>納期限</t>
  </si>
  <si>
    <t>申告区分</t>
  </si>
  <si>
    <t>延滞金</t>
  </si>
  <si>
    <t>合計</t>
  </si>
  <si>
    <t>均等割額</t>
  </si>
  <si>
    <t>024023</t>
  </si>
  <si>
    <t>024023</t>
  </si>
  <si>
    <t>七戸町</t>
  </si>
  <si>
    <t>会計管理者</t>
  </si>
  <si>
    <t>①　この納付書は七戸町へ法人市民税を納付するためのものです。</t>
  </si>
  <si>
    <t>※問い合わせ先　：　七戸町役場　税務課　法人町民税係　℡0176-68-2113</t>
  </si>
  <si>
    <t>みちのく銀行</t>
  </si>
  <si>
    <t>（天間林支店）</t>
  </si>
  <si>
    <t>収納代理</t>
  </si>
  <si>
    <t>金融機関</t>
  </si>
  <si>
    <t>みちのく銀行（本・支店）</t>
  </si>
  <si>
    <t>青森銀行（本・支店）</t>
  </si>
  <si>
    <t>青森県信用組合(本・支店）</t>
  </si>
  <si>
    <t>青い森信用金庫(本・支店）</t>
  </si>
  <si>
    <t>ゆうき青森農業協同組合（本・支店）</t>
  </si>
  <si>
    <t>十和田おいらせ農業協同組合（本・支店）</t>
  </si>
  <si>
    <t>上記のとおり通知します。（市町村保管）</t>
  </si>
  <si>
    <t>領収日付印</t>
  </si>
  <si>
    <t>←（　和暦を一覧から選んでください。　）</t>
  </si>
  <si>
    <t>←（　区分を一覧から選んでください。　）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</si>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</sst>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5"/>
      <name val="ＭＳ Ｐ明朝"/>
      <family val="1"/>
    </font>
    <font>
      <b/>
      <sz val="12"/>
      <name val="ＭＳ Ｐゴシック"/>
      <family val="3"/>
    </font>
    <font>
      <sz val="7"/>
      <name val="ＭＳ Ｐ明朝"/>
      <family val="1"/>
    </font>
    <font>
      <sz val="12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9"/>
      <name val="MS UI Gothic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ＭＳ ゴシック"/>
      <family val="3"/>
    </font>
    <font>
      <b/>
      <sz val="20"/>
      <color theme="1"/>
      <name val="ＭＳ ゴシック"/>
      <family val="3"/>
    </font>
    <font>
      <sz val="11"/>
      <color theme="1"/>
      <name val="ＭＳ 明朝"/>
      <family val="1"/>
    </font>
    <font>
      <sz val="11"/>
      <color theme="1"/>
      <name val="ＭＳ Ｐ明朝"/>
      <family val="1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ashed"/>
      <right/>
      <top/>
      <bottom/>
    </border>
    <border>
      <left/>
      <right style="dashed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/>
      <right style="hair"/>
      <top/>
      <bottom/>
    </border>
    <border>
      <left style="dotted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dotted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 style="thin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dotted"/>
      <right/>
      <top style="thin"/>
      <bottom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dotted"/>
      <right/>
      <top style="thin"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33">
    <xf numFmtId="0" fontId="0" fillId="0" borderId="0" xfId="0" applyFont="1" applyAlignment="1">
      <alignment vertical="center"/>
    </xf>
    <xf numFmtId="176" fontId="0" fillId="33" borderId="1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8" fillId="0" borderId="14" xfId="0" applyFont="1" applyFill="1" applyBorder="1" applyAlignment="1" applyProtection="1">
      <alignment horizontal="center" vertical="center" textRotation="255"/>
      <protection/>
    </xf>
    <xf numFmtId="0" fontId="8" fillId="0" borderId="15" xfId="0" applyFont="1" applyBorder="1" applyAlignment="1" applyProtection="1">
      <alignment horizontal="center" vertical="center" textRotation="255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top" wrapText="1"/>
      <protection/>
    </xf>
    <xf numFmtId="0" fontId="7" fillId="0" borderId="17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49" fontId="0" fillId="34" borderId="10" xfId="0" applyNumberForma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0" fillId="34" borderId="22" xfId="0" applyFill="1" applyBorder="1" applyAlignment="1" applyProtection="1">
      <alignment vertical="center"/>
      <protection/>
    </xf>
    <xf numFmtId="0" fontId="0" fillId="34" borderId="23" xfId="0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distributed" vertical="center"/>
      <protection/>
    </xf>
    <xf numFmtId="0" fontId="59" fillId="34" borderId="0" xfId="0" applyFont="1" applyFill="1" applyAlignment="1" applyProtection="1">
      <alignment vertical="center"/>
      <protection/>
    </xf>
    <xf numFmtId="0" fontId="59" fillId="33" borderId="24" xfId="0" applyFont="1" applyFill="1" applyBorder="1" applyAlignment="1" applyProtection="1">
      <alignment vertical="center"/>
      <protection/>
    </xf>
    <xf numFmtId="0" fontId="59" fillId="33" borderId="25" xfId="0" applyFont="1" applyFill="1" applyBorder="1" applyAlignment="1" applyProtection="1">
      <alignment vertical="center"/>
      <protection/>
    </xf>
    <xf numFmtId="0" fontId="59" fillId="33" borderId="26" xfId="0" applyFont="1" applyFill="1" applyBorder="1" applyAlignment="1" applyProtection="1">
      <alignment vertical="center"/>
      <protection/>
    </xf>
    <xf numFmtId="0" fontId="59" fillId="33" borderId="27" xfId="0" applyFont="1" applyFill="1" applyBorder="1" applyAlignment="1" applyProtection="1">
      <alignment vertical="center"/>
      <protection/>
    </xf>
    <xf numFmtId="0" fontId="59" fillId="33" borderId="0" xfId="0" applyFont="1" applyFill="1" applyBorder="1" applyAlignment="1" applyProtection="1">
      <alignment vertical="center"/>
      <protection/>
    </xf>
    <xf numFmtId="0" fontId="59" fillId="33" borderId="28" xfId="0" applyFont="1" applyFill="1" applyBorder="1" applyAlignment="1" applyProtection="1">
      <alignment vertical="center"/>
      <protection/>
    </xf>
    <xf numFmtId="0" fontId="60" fillId="33" borderId="0" xfId="0" applyFont="1" applyFill="1" applyBorder="1" applyAlignment="1" applyProtection="1">
      <alignment vertical="center"/>
      <protection/>
    </xf>
    <xf numFmtId="0" fontId="59" fillId="33" borderId="29" xfId="0" applyFont="1" applyFill="1" applyBorder="1" applyAlignment="1" applyProtection="1">
      <alignment vertical="center"/>
      <protection/>
    </xf>
    <xf numFmtId="0" fontId="59" fillId="33" borderId="30" xfId="0" applyFont="1" applyFill="1" applyBorder="1" applyAlignment="1" applyProtection="1">
      <alignment vertical="center"/>
      <protection/>
    </xf>
    <xf numFmtId="0" fontId="59" fillId="33" borderId="31" xfId="0" applyFont="1" applyFill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177" fontId="1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34" borderId="20" xfId="0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33" borderId="20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177" fontId="13" fillId="33" borderId="10" xfId="0" applyNumberFormat="1" applyFont="1" applyFill="1" applyBorder="1" applyAlignment="1" applyProtection="1">
      <alignment vertical="center"/>
      <protection locked="0"/>
    </xf>
    <xf numFmtId="49" fontId="0" fillId="33" borderId="20" xfId="0" applyNumberFormat="1" applyFill="1" applyBorder="1" applyAlignment="1" applyProtection="1">
      <alignment horizontal="left" vertical="center" wrapText="1"/>
      <protection locked="0"/>
    </xf>
    <xf numFmtId="0" fontId="0" fillId="33" borderId="20" xfId="0" applyFill="1" applyBorder="1" applyAlignment="1" applyProtection="1">
      <alignment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49" fontId="0" fillId="33" borderId="14" xfId="0" applyNumberFormat="1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vertical="center"/>
      <protection locked="0"/>
    </xf>
    <xf numFmtId="176" fontId="0" fillId="33" borderId="20" xfId="0" applyNumberFormat="1" applyFill="1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left" vertical="center" shrinkToFit="1"/>
      <protection/>
    </xf>
    <xf numFmtId="0" fontId="2" fillId="0" borderId="15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vertical="top" shrinkToFit="1"/>
      <protection/>
    </xf>
    <xf numFmtId="0" fontId="7" fillId="0" borderId="17" xfId="0" applyFont="1" applyBorder="1" applyAlignment="1" applyProtection="1">
      <alignment horizontal="left" vertical="top" shrinkToFi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17" xfId="0" applyFont="1" applyBorder="1" applyAlignment="1" applyProtection="1">
      <alignment horizontal="left" vertical="top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178" fontId="2" fillId="0" borderId="19" xfId="0" applyNumberFormat="1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distributed" textRotation="255" indent="1"/>
      <protection/>
    </xf>
    <xf numFmtId="0" fontId="2" fillId="0" borderId="33" xfId="0" applyFont="1" applyBorder="1" applyAlignment="1" applyProtection="1">
      <alignment horizontal="center" vertical="distributed" textRotation="255" indent="1"/>
      <protection/>
    </xf>
    <xf numFmtId="0" fontId="2" fillId="0" borderId="34" xfId="0" applyFont="1" applyBorder="1" applyAlignment="1" applyProtection="1">
      <alignment horizontal="center" vertical="distributed" textRotation="255" indent="1"/>
      <protection/>
    </xf>
    <xf numFmtId="0" fontId="2" fillId="0" borderId="35" xfId="0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9" fillId="0" borderId="3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40" xfId="0" applyFont="1" applyFill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17" xfId="0" applyFont="1" applyBorder="1" applyAlignment="1" applyProtection="1">
      <alignment wrapText="1"/>
      <protection/>
    </xf>
    <xf numFmtId="0" fontId="10" fillId="0" borderId="41" xfId="0" applyFont="1" applyBorder="1" applyAlignment="1" applyProtection="1">
      <alignment wrapText="1"/>
      <protection/>
    </xf>
    <xf numFmtId="0" fontId="9" fillId="0" borderId="39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42" xfId="0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55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 applyProtection="1">
      <alignment horizontal="center" vertical="center"/>
      <protection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2" fillId="0" borderId="58" xfId="0" applyFont="1" applyFill="1" applyBorder="1" applyAlignment="1" applyProtection="1">
      <alignment horizontal="center" vertical="center"/>
      <protection/>
    </xf>
    <xf numFmtId="0" fontId="2" fillId="0" borderId="59" xfId="0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0" fontId="9" fillId="0" borderId="61" xfId="0" applyFont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6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top"/>
      <protection/>
    </xf>
    <xf numFmtId="0" fontId="4" fillId="0" borderId="49" xfId="0" applyFont="1" applyFill="1" applyBorder="1" applyAlignment="1" applyProtection="1">
      <alignment horizontal="center" vertical="top"/>
      <protection/>
    </xf>
    <xf numFmtId="0" fontId="4" fillId="0" borderId="50" xfId="0" applyFont="1" applyFill="1" applyBorder="1" applyAlignment="1" applyProtection="1">
      <alignment horizontal="center" vertical="top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top"/>
      <protection/>
    </xf>
    <xf numFmtId="0" fontId="4" fillId="0" borderId="48" xfId="0" applyFont="1" applyBorder="1" applyAlignment="1" applyProtection="1">
      <alignment horizontal="center" vertical="top"/>
      <protection/>
    </xf>
    <xf numFmtId="0" fontId="4" fillId="0" borderId="49" xfId="0" applyFont="1" applyBorder="1" applyAlignment="1" applyProtection="1">
      <alignment horizontal="center" vertical="top"/>
      <protection/>
    </xf>
    <xf numFmtId="0" fontId="4" fillId="0" borderId="54" xfId="0" applyFont="1" applyBorder="1" applyAlignment="1" applyProtection="1">
      <alignment horizontal="center" vertical="top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/>
    </xf>
    <xf numFmtId="178" fontId="5" fillId="0" borderId="0" xfId="0" applyNumberFormat="1" applyFont="1" applyFill="1" applyBorder="1" applyAlignment="1" applyProtection="1">
      <alignment horizontal="left" vertical="center" wrapText="1"/>
      <protection/>
    </xf>
    <xf numFmtId="178" fontId="5" fillId="0" borderId="0" xfId="0" applyNumberFormat="1" applyFont="1" applyFill="1" applyBorder="1" applyAlignment="1" applyProtection="1">
      <alignment horizontal="left" vertical="top" wrapText="1"/>
      <protection/>
    </xf>
    <xf numFmtId="178" fontId="0" fillId="0" borderId="0" xfId="0" applyNumberFormat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17" xfId="0" applyFont="1" applyFill="1" applyBorder="1" applyAlignment="1" applyProtection="1">
      <alignment horizontal="center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61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distributed" vertical="distributed"/>
      <protection/>
    </xf>
    <xf numFmtId="0" fontId="62" fillId="0" borderId="14" xfId="0" applyFont="1" applyBorder="1" applyAlignment="1" applyProtection="1">
      <alignment horizontal="distributed" vertical="distributed"/>
      <protection/>
    </xf>
    <xf numFmtId="0" fontId="62" fillId="0" borderId="15" xfId="0" applyFont="1" applyBorder="1" applyAlignment="1" applyProtection="1">
      <alignment horizontal="distributed" vertical="distributed"/>
      <protection/>
    </xf>
    <xf numFmtId="0" fontId="62" fillId="0" borderId="66" xfId="0" applyFont="1" applyBorder="1" applyAlignment="1" applyProtection="1">
      <alignment horizontal="distributed" vertical="distributed"/>
      <protection/>
    </xf>
    <xf numFmtId="0" fontId="62" fillId="0" borderId="19" xfId="0" applyFont="1" applyBorder="1" applyAlignment="1" applyProtection="1">
      <alignment horizontal="distributed" vertical="distributed"/>
      <protection/>
    </xf>
    <xf numFmtId="0" fontId="62" fillId="0" borderId="16" xfId="0" applyFont="1" applyBorder="1" applyAlignment="1" applyProtection="1">
      <alignment horizontal="distributed" vertical="distributed"/>
      <protection/>
    </xf>
    <xf numFmtId="0" fontId="7" fillId="0" borderId="21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49" fontId="5" fillId="0" borderId="21" xfId="0" applyNumberFormat="1" applyFont="1" applyBorder="1" applyAlignment="1" applyProtection="1">
      <alignment horizontal="distributed" vertical="distributed"/>
      <protection/>
    </xf>
    <xf numFmtId="49" fontId="62" fillId="0" borderId="14" xfId="0" applyNumberFormat="1" applyFont="1" applyBorder="1" applyAlignment="1" applyProtection="1">
      <alignment horizontal="distributed" vertical="distributed"/>
      <protection/>
    </xf>
    <xf numFmtId="49" fontId="62" fillId="0" borderId="15" xfId="0" applyNumberFormat="1" applyFont="1" applyBorder="1" applyAlignment="1" applyProtection="1">
      <alignment horizontal="distributed" vertical="distributed"/>
      <protection/>
    </xf>
    <xf numFmtId="49" fontId="62" fillId="0" borderId="66" xfId="0" applyNumberFormat="1" applyFont="1" applyBorder="1" applyAlignment="1" applyProtection="1">
      <alignment horizontal="distributed" vertical="distributed"/>
      <protection/>
    </xf>
    <xf numFmtId="49" fontId="62" fillId="0" borderId="19" xfId="0" applyNumberFormat="1" applyFont="1" applyBorder="1" applyAlignment="1" applyProtection="1">
      <alignment horizontal="distributed" vertical="distributed"/>
      <protection/>
    </xf>
    <xf numFmtId="49" fontId="62" fillId="0" borderId="16" xfId="0" applyNumberFormat="1" applyFont="1" applyBorder="1" applyAlignment="1" applyProtection="1">
      <alignment horizontal="distributed" vertical="distributed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178" fontId="5" fillId="0" borderId="0" xfId="0" applyNumberFormat="1" applyFont="1" applyFill="1" applyBorder="1" applyAlignment="1" applyProtection="1">
      <alignment horizontal="left" wrapText="1"/>
      <protection/>
    </xf>
    <xf numFmtId="178" fontId="0" fillId="0" borderId="0" xfId="0" applyNumberFormat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distributed" vertical="distributed" shrinkToFit="1"/>
      <protection/>
    </xf>
    <xf numFmtId="0" fontId="5" fillId="0" borderId="19" xfId="0" applyFont="1" applyBorder="1" applyAlignment="1" applyProtection="1">
      <alignment horizontal="distributed" vertical="distributed" shrinkToFit="1"/>
      <protection/>
    </xf>
    <xf numFmtId="0" fontId="5" fillId="0" borderId="16" xfId="0" applyFont="1" applyBorder="1" applyAlignment="1" applyProtection="1">
      <alignment horizontal="distributed" vertical="distributed" shrinkToFit="1"/>
      <protection/>
    </xf>
    <xf numFmtId="0" fontId="5" fillId="0" borderId="21" xfId="0" applyFont="1" applyBorder="1" applyAlignment="1" applyProtection="1">
      <alignment horizontal="distributed" vertical="distributed" shrinkToFit="1"/>
      <protection/>
    </xf>
    <xf numFmtId="0" fontId="5" fillId="0" borderId="14" xfId="0" applyFont="1" applyBorder="1" applyAlignment="1" applyProtection="1">
      <alignment horizontal="distributed" vertical="distributed" shrinkToFit="1"/>
      <protection/>
    </xf>
    <xf numFmtId="0" fontId="5" fillId="0" borderId="15" xfId="0" applyFont="1" applyBorder="1" applyAlignment="1" applyProtection="1">
      <alignment horizontal="distributed" vertical="distributed" shrinkToFit="1"/>
      <protection/>
    </xf>
    <xf numFmtId="0" fontId="5" fillId="0" borderId="21" xfId="0" applyFont="1" applyBorder="1" applyAlignment="1" applyProtection="1">
      <alignment horizontal="distributed"/>
      <protection/>
    </xf>
    <xf numFmtId="0" fontId="5" fillId="0" borderId="14" xfId="0" applyFont="1" applyBorder="1" applyAlignment="1" applyProtection="1">
      <alignment horizontal="distributed"/>
      <protection/>
    </xf>
    <xf numFmtId="0" fontId="5" fillId="0" borderId="15" xfId="0" applyFont="1" applyBorder="1" applyAlignment="1" applyProtection="1">
      <alignment horizontal="distributed"/>
      <protection/>
    </xf>
    <xf numFmtId="0" fontId="5" fillId="0" borderId="13" xfId="0" applyFont="1" applyBorder="1" applyAlignment="1" applyProtection="1">
      <alignment horizontal="distributed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7" xfId="0" applyFont="1" applyBorder="1" applyAlignment="1" applyProtection="1">
      <alignment horizontal="distributed"/>
      <protection/>
    </xf>
    <xf numFmtId="0" fontId="5" fillId="0" borderId="13" xfId="0" applyFont="1" applyBorder="1" applyAlignment="1" applyProtection="1">
      <alignment horizontal="distributed" vertical="top"/>
      <protection/>
    </xf>
    <xf numFmtId="0" fontId="5" fillId="0" borderId="0" xfId="0" applyFont="1" applyBorder="1" applyAlignment="1" applyProtection="1">
      <alignment horizontal="distributed" vertical="top"/>
      <protection/>
    </xf>
    <xf numFmtId="0" fontId="5" fillId="0" borderId="17" xfId="0" applyFont="1" applyBorder="1" applyAlignment="1" applyProtection="1">
      <alignment horizontal="distributed" vertical="top"/>
      <protection/>
    </xf>
    <xf numFmtId="0" fontId="5" fillId="0" borderId="66" xfId="0" applyFont="1" applyBorder="1" applyAlignment="1" applyProtection="1">
      <alignment horizontal="distributed" vertical="top"/>
      <protection/>
    </xf>
    <xf numFmtId="0" fontId="5" fillId="0" borderId="19" xfId="0" applyFont="1" applyBorder="1" applyAlignment="1" applyProtection="1">
      <alignment horizontal="distributed" vertical="top"/>
      <protection/>
    </xf>
    <xf numFmtId="0" fontId="5" fillId="0" borderId="16" xfId="0" applyFont="1" applyBorder="1" applyAlignment="1" applyProtection="1">
      <alignment horizontal="distributed" vertical="top"/>
      <protection/>
    </xf>
    <xf numFmtId="0" fontId="2" fillId="0" borderId="21" xfId="0" applyFont="1" applyBorder="1" applyAlignment="1" applyProtection="1">
      <alignment horizontal="left" vertical="center" shrinkToFit="1"/>
      <protection/>
    </xf>
    <xf numFmtId="0" fontId="2" fillId="0" borderId="13" xfId="0" applyFont="1" applyBorder="1" applyAlignment="1" applyProtection="1">
      <alignment horizontal="left" vertical="center" shrinkToFit="1"/>
      <protection/>
    </xf>
    <xf numFmtId="0" fontId="2" fillId="0" borderId="0" xfId="0" applyFont="1" applyBorder="1" applyAlignment="1" applyProtection="1">
      <alignment horizontal="left" vertical="center" shrinkToFit="1"/>
      <protection/>
    </xf>
    <xf numFmtId="0" fontId="2" fillId="0" borderId="17" xfId="0" applyFont="1" applyBorder="1" applyAlignment="1" applyProtection="1">
      <alignment horizontal="left" vertical="center" shrinkToFit="1"/>
      <protection/>
    </xf>
    <xf numFmtId="0" fontId="2" fillId="0" borderId="66" xfId="0" applyFont="1" applyBorder="1" applyAlignment="1" applyProtection="1">
      <alignment horizontal="left" vertical="center" shrinkToFit="1"/>
      <protection/>
    </xf>
    <xf numFmtId="0" fontId="2" fillId="0" borderId="19" xfId="0" applyFont="1" applyBorder="1" applyAlignment="1" applyProtection="1">
      <alignment horizontal="left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2" fillId="0" borderId="21" xfId="0" applyFont="1" applyBorder="1" applyAlignment="1" applyProtection="1">
      <alignment horizontal="left" shrinkToFit="1"/>
      <protection/>
    </xf>
    <xf numFmtId="0" fontId="2" fillId="0" borderId="14" xfId="0" applyFont="1" applyBorder="1" applyAlignment="1" applyProtection="1">
      <alignment horizontal="left" shrinkToFit="1"/>
      <protection/>
    </xf>
    <xf numFmtId="0" fontId="2" fillId="0" borderId="15" xfId="0" applyFont="1" applyBorder="1" applyAlignment="1" applyProtection="1">
      <alignment horizontal="left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5</xdr:row>
      <xdr:rowOff>19050</xdr:rowOff>
    </xdr:from>
    <xdr:to>
      <xdr:col>26</xdr:col>
      <xdr:colOff>47625</xdr:colOff>
      <xdr:row>6</xdr:row>
      <xdr:rowOff>85725</xdr:rowOff>
    </xdr:to>
    <xdr:sp>
      <xdr:nvSpPr>
        <xdr:cNvPr id="1" name="Oval 1"/>
        <xdr:cNvSpPr>
          <a:spLocks/>
        </xdr:cNvSpPr>
      </xdr:nvSpPr>
      <xdr:spPr>
        <a:xfrm>
          <a:off x="2409825" y="657225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66675</xdr:colOff>
      <xdr:row>5</xdr:row>
      <xdr:rowOff>38100</xdr:rowOff>
    </xdr:from>
    <xdr:to>
      <xdr:col>56</xdr:col>
      <xdr:colOff>57150</xdr:colOff>
      <xdr:row>6</xdr:row>
      <xdr:rowOff>104775</xdr:rowOff>
    </xdr:to>
    <xdr:sp>
      <xdr:nvSpPr>
        <xdr:cNvPr id="2" name="Oval 1"/>
        <xdr:cNvSpPr>
          <a:spLocks/>
        </xdr:cNvSpPr>
      </xdr:nvSpPr>
      <xdr:spPr>
        <a:xfrm>
          <a:off x="5667375" y="676275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87</xdr:col>
      <xdr:colOff>76200</xdr:colOff>
      <xdr:row>5</xdr:row>
      <xdr:rowOff>28575</xdr:rowOff>
    </xdr:from>
    <xdr:to>
      <xdr:col>89</xdr:col>
      <xdr:colOff>66675</xdr:colOff>
      <xdr:row>6</xdr:row>
      <xdr:rowOff>95250</xdr:rowOff>
    </xdr:to>
    <xdr:sp>
      <xdr:nvSpPr>
        <xdr:cNvPr id="3" name="Oval 1"/>
        <xdr:cNvSpPr>
          <a:spLocks/>
        </xdr:cNvSpPr>
      </xdr:nvSpPr>
      <xdr:spPr>
        <a:xfrm>
          <a:off x="9182100" y="666750"/>
          <a:ext cx="1619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B3" sqref="B3"/>
    </sheetView>
  </sheetViews>
  <sheetFormatPr defaultColWidth="9.140625" defaultRowHeight="19.5" customHeight="1"/>
  <cols>
    <col min="1" max="1" width="4.421875" style="52" customWidth="1"/>
    <col min="2" max="16384" width="9.00390625" style="52" customWidth="1"/>
  </cols>
  <sheetData>
    <row r="1" ht="19.5" customHeight="1" thickBot="1"/>
    <row r="2" spans="2:14" ht="19.5" customHeight="1"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5"/>
    </row>
    <row r="3" spans="2:14" ht="19.5" customHeight="1"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</row>
    <row r="4" spans="2:14" ht="24">
      <c r="B4" s="56"/>
      <c r="C4" s="59" t="s">
        <v>58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2:14" ht="24">
      <c r="B5" s="56"/>
      <c r="C5" s="59"/>
      <c r="D5" s="57"/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2:14" ht="19.5" customHeigh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8"/>
    </row>
    <row r="7" spans="2:14" ht="19.5" customHeight="1">
      <c r="B7" s="56"/>
      <c r="C7" s="57" t="s">
        <v>79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</row>
    <row r="8" spans="2:14" ht="19.5" customHeight="1">
      <c r="B8" s="56"/>
      <c r="C8" s="57" t="s">
        <v>59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8"/>
    </row>
    <row r="9" spans="2:14" ht="19.5" customHeight="1">
      <c r="B9" s="56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ht="19.5" customHeight="1">
      <c r="B10" s="56"/>
      <c r="C10" s="57" t="s">
        <v>57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ht="19.5" customHeight="1"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2:14" ht="19.5" customHeight="1">
      <c r="B12" s="56"/>
      <c r="C12" s="57" t="s">
        <v>62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2:14" ht="19.5" customHeight="1"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8"/>
    </row>
    <row r="14" spans="2:14" ht="19.5" customHeight="1">
      <c r="B14" s="56"/>
      <c r="C14" s="57" t="s">
        <v>80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8"/>
    </row>
    <row r="15" spans="2:14" ht="19.5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8"/>
    </row>
    <row r="16" spans="2:14" ht="19.5" customHeight="1" thickBo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</sheetData>
  <sheetProtection selectLockedCell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7"/>
  <sheetViews>
    <sheetView zoomScalePageLayoutView="0" workbookViewId="0" topLeftCell="A1">
      <selection activeCell="F15" sqref="F15:J15"/>
    </sheetView>
  </sheetViews>
  <sheetFormatPr defaultColWidth="9.140625" defaultRowHeight="19.5" customHeight="1"/>
  <cols>
    <col min="1" max="1" width="2.00390625" style="26" customWidth="1"/>
    <col min="2" max="2" width="0.85546875" style="26" customWidth="1"/>
    <col min="3" max="3" width="13.57421875" style="26" customWidth="1"/>
    <col min="4" max="4" width="0.85546875" style="26" customWidth="1"/>
    <col min="5" max="5" width="5.57421875" style="27" customWidth="1"/>
    <col min="6" max="18" width="5.57421875" style="26" customWidth="1"/>
    <col min="19" max="20" width="9.00390625" style="26" customWidth="1"/>
    <col min="21" max="21" width="0" style="26" hidden="1" customWidth="1"/>
    <col min="22" max="16384" width="9.00390625" style="26" customWidth="1"/>
  </cols>
  <sheetData>
    <row r="1" ht="19.5" customHeight="1" thickBot="1"/>
    <row r="2" spans="3:4" ht="19.5" customHeight="1" thickBot="1" thickTop="1">
      <c r="C2" s="28" t="s">
        <v>54</v>
      </c>
      <c r="D2" s="36"/>
    </row>
    <row r="3" spans="3:18" ht="19.5" customHeight="1" thickTop="1"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</row>
    <row r="4" spans="2:21" ht="19.5" customHeight="1">
      <c r="B4" s="49"/>
      <c r="C4" s="51" t="s">
        <v>67</v>
      </c>
      <c r="D4" s="50"/>
      <c r="E4" s="75"/>
      <c r="F4" s="76"/>
      <c r="G4" s="76"/>
      <c r="H4" s="76"/>
      <c r="I4" s="76"/>
      <c r="J4" s="76"/>
      <c r="K4" s="76"/>
      <c r="L4" s="76"/>
      <c r="M4" s="76"/>
      <c r="N4" s="76"/>
      <c r="O4" s="77"/>
      <c r="P4" s="31"/>
      <c r="Q4" s="31"/>
      <c r="R4" s="31"/>
      <c r="U4" s="27" t="s">
        <v>25</v>
      </c>
    </row>
    <row r="5" spans="2:21" ht="19.5" customHeight="1">
      <c r="B5" s="49"/>
      <c r="C5" s="51" t="s">
        <v>68</v>
      </c>
      <c r="D5" s="50"/>
      <c r="E5" s="75"/>
      <c r="F5" s="76"/>
      <c r="G5" s="76"/>
      <c r="H5" s="76"/>
      <c r="I5" s="76"/>
      <c r="J5" s="76"/>
      <c r="K5" s="76"/>
      <c r="L5" s="76"/>
      <c r="M5" s="76"/>
      <c r="N5" s="76"/>
      <c r="O5" s="77"/>
      <c r="P5" s="31"/>
      <c r="Q5" s="31"/>
      <c r="R5" s="31"/>
      <c r="U5" s="27" t="s">
        <v>26</v>
      </c>
    </row>
    <row r="6" spans="2:21" ht="19.5" customHeight="1">
      <c r="B6" s="49"/>
      <c r="C6" s="51" t="s">
        <v>69</v>
      </c>
      <c r="D6" s="50"/>
      <c r="E6" s="78"/>
      <c r="F6" s="79"/>
      <c r="G6" s="79"/>
      <c r="H6" s="79"/>
      <c r="I6" s="79"/>
      <c r="J6" s="79"/>
      <c r="K6" s="79"/>
      <c r="L6" s="79"/>
      <c r="M6" s="76"/>
      <c r="N6" s="76"/>
      <c r="O6" s="77"/>
      <c r="P6" s="31"/>
      <c r="Q6" s="31"/>
      <c r="R6" s="31"/>
      <c r="U6" s="27" t="s">
        <v>27</v>
      </c>
    </row>
    <row r="7" spans="2:21" ht="19.5" customHeight="1">
      <c r="B7" s="49"/>
      <c r="C7" s="51" t="s">
        <v>66</v>
      </c>
      <c r="D7" s="50"/>
      <c r="E7" s="80"/>
      <c r="F7" s="76"/>
      <c r="G7" s="76"/>
      <c r="H7" s="76"/>
      <c r="I7" s="76"/>
      <c r="J7" s="76"/>
      <c r="K7" s="76"/>
      <c r="L7" s="81"/>
      <c r="M7" s="31"/>
      <c r="N7" s="31"/>
      <c r="O7" s="31"/>
      <c r="P7" s="31"/>
      <c r="Q7" s="31"/>
      <c r="R7" s="31"/>
      <c r="U7" s="27" t="s">
        <v>29</v>
      </c>
    </row>
    <row r="8" spans="2:21" ht="19.5" customHeight="1">
      <c r="B8" s="49"/>
      <c r="C8" s="51" t="s">
        <v>28</v>
      </c>
      <c r="D8" s="50"/>
      <c r="E8" s="64" t="s">
        <v>95</v>
      </c>
      <c r="F8" s="1"/>
      <c r="G8" s="32" t="s">
        <v>1</v>
      </c>
      <c r="H8" s="1"/>
      <c r="I8" s="32" t="s">
        <v>2</v>
      </c>
      <c r="J8" s="1"/>
      <c r="K8" s="69" t="s">
        <v>51</v>
      </c>
      <c r="L8" s="70"/>
      <c r="M8" s="35" t="s">
        <v>93</v>
      </c>
      <c r="N8" s="31"/>
      <c r="O8" s="31"/>
      <c r="P8" s="31"/>
      <c r="Q8" s="31"/>
      <c r="R8" s="31"/>
      <c r="U8" s="27" t="s">
        <v>31</v>
      </c>
    </row>
    <row r="9" spans="2:21" ht="19.5" customHeight="1">
      <c r="B9" s="49"/>
      <c r="C9" s="51" t="s">
        <v>30</v>
      </c>
      <c r="D9" s="50"/>
      <c r="E9" s="65" t="s">
        <v>95</v>
      </c>
      <c r="F9" s="1"/>
      <c r="G9" s="33" t="s">
        <v>1</v>
      </c>
      <c r="H9" s="1"/>
      <c r="I9" s="33" t="s">
        <v>2</v>
      </c>
      <c r="J9" s="1"/>
      <c r="K9" s="69" t="s">
        <v>52</v>
      </c>
      <c r="L9" s="70"/>
      <c r="M9" s="35" t="s">
        <v>93</v>
      </c>
      <c r="N9" s="31"/>
      <c r="O9" s="31"/>
      <c r="P9" s="31"/>
      <c r="Q9" s="31"/>
      <c r="R9" s="31"/>
      <c r="U9" s="27" t="s">
        <v>32</v>
      </c>
    </row>
    <row r="10" spans="2:18" ht="19.5" customHeight="1">
      <c r="B10" s="49"/>
      <c r="C10" s="51" t="s">
        <v>70</v>
      </c>
      <c r="D10" s="50"/>
      <c r="E10" s="66" t="s">
        <v>95</v>
      </c>
      <c r="F10" s="1"/>
      <c r="G10" s="34" t="s">
        <v>1</v>
      </c>
      <c r="H10" s="1"/>
      <c r="I10" s="34" t="s">
        <v>2</v>
      </c>
      <c r="J10" s="1"/>
      <c r="K10" s="69" t="s">
        <v>53</v>
      </c>
      <c r="L10" s="70"/>
      <c r="M10" s="35" t="s">
        <v>93</v>
      </c>
      <c r="N10" s="31"/>
      <c r="O10" s="31"/>
      <c r="P10" s="31"/>
      <c r="Q10" s="31"/>
      <c r="R10" s="31"/>
    </row>
    <row r="11" spans="2:18" ht="19.5" customHeight="1">
      <c r="B11" s="49"/>
      <c r="C11" s="51" t="s">
        <v>71</v>
      </c>
      <c r="D11" s="50"/>
      <c r="E11" s="71" t="s">
        <v>26</v>
      </c>
      <c r="F11" s="72"/>
      <c r="G11" s="72"/>
      <c r="H11" s="72"/>
      <c r="I11" s="72"/>
      <c r="J11" s="72"/>
      <c r="K11" s="72"/>
      <c r="L11" s="73"/>
      <c r="M11" s="35" t="s">
        <v>94</v>
      </c>
      <c r="N11" s="31"/>
      <c r="O11" s="31"/>
      <c r="P11" s="31"/>
      <c r="Q11" s="31"/>
      <c r="R11" s="31"/>
    </row>
    <row r="12" spans="3:18" ht="19.5" customHeight="1">
      <c r="C12" s="36"/>
      <c r="D12" s="36"/>
      <c r="E12" s="37"/>
      <c r="F12" s="37"/>
      <c r="G12" s="37"/>
      <c r="H12" s="37"/>
      <c r="I12" s="37"/>
      <c r="J12" s="37"/>
      <c r="K12" s="37"/>
      <c r="L12" s="31"/>
      <c r="M12" s="31"/>
      <c r="N12" s="31"/>
      <c r="O12" s="31"/>
      <c r="P12" s="31"/>
      <c r="Q12" s="31"/>
      <c r="R12" s="31"/>
    </row>
    <row r="13" spans="2:18" ht="19.5" customHeight="1">
      <c r="B13" s="49"/>
      <c r="C13" s="51" t="s">
        <v>33</v>
      </c>
      <c r="D13" s="50"/>
      <c r="E13" s="38" t="s">
        <v>34</v>
      </c>
      <c r="F13" s="74"/>
      <c r="G13" s="74"/>
      <c r="H13" s="74"/>
      <c r="I13" s="74"/>
      <c r="J13" s="74"/>
      <c r="K13" s="30" t="s">
        <v>0</v>
      </c>
      <c r="L13" s="31"/>
      <c r="M13" s="31"/>
      <c r="N13" s="31"/>
      <c r="O13" s="31"/>
      <c r="P13" s="39"/>
      <c r="Q13" s="40"/>
      <c r="R13" s="40"/>
    </row>
    <row r="14" spans="2:18" ht="19.5" customHeight="1">
      <c r="B14" s="49"/>
      <c r="C14" s="51" t="s">
        <v>74</v>
      </c>
      <c r="D14" s="50"/>
      <c r="E14" s="38" t="s">
        <v>15</v>
      </c>
      <c r="F14" s="74"/>
      <c r="G14" s="74"/>
      <c r="H14" s="74"/>
      <c r="I14" s="74"/>
      <c r="J14" s="74"/>
      <c r="K14" s="30" t="s">
        <v>0</v>
      </c>
      <c r="L14" s="31"/>
      <c r="M14" s="31"/>
      <c r="N14" s="31"/>
      <c r="O14" s="31"/>
      <c r="P14" s="40"/>
      <c r="Q14" s="40"/>
      <c r="R14" s="40"/>
    </row>
    <row r="15" spans="2:18" ht="19.5" customHeight="1">
      <c r="B15" s="49"/>
      <c r="C15" s="51" t="s">
        <v>72</v>
      </c>
      <c r="D15" s="50"/>
      <c r="E15" s="38" t="s">
        <v>16</v>
      </c>
      <c r="F15" s="74"/>
      <c r="G15" s="74"/>
      <c r="H15" s="74"/>
      <c r="I15" s="74"/>
      <c r="J15" s="74"/>
      <c r="K15" s="30" t="s">
        <v>0</v>
      </c>
      <c r="L15" s="31"/>
      <c r="M15" s="31"/>
      <c r="N15" s="31"/>
      <c r="O15" s="31"/>
      <c r="P15" s="40"/>
      <c r="Q15" s="40"/>
      <c r="R15" s="40"/>
    </row>
    <row r="16" spans="2:18" ht="19.5" customHeight="1">
      <c r="B16" s="49"/>
      <c r="C16" s="51" t="s">
        <v>50</v>
      </c>
      <c r="D16" s="50"/>
      <c r="E16" s="38" t="s">
        <v>17</v>
      </c>
      <c r="F16" s="74"/>
      <c r="G16" s="74"/>
      <c r="H16" s="74"/>
      <c r="I16" s="74"/>
      <c r="J16" s="74"/>
      <c r="K16" s="30" t="s">
        <v>0</v>
      </c>
      <c r="L16" s="31"/>
      <c r="M16" s="31"/>
      <c r="N16" s="31"/>
      <c r="O16" s="31"/>
      <c r="P16" s="36"/>
      <c r="Q16" s="36"/>
      <c r="R16" s="36"/>
    </row>
    <row r="17" spans="2:18" ht="19.5" customHeight="1">
      <c r="B17" s="49"/>
      <c r="C17" s="51" t="s">
        <v>73</v>
      </c>
      <c r="D17" s="50"/>
      <c r="E17" s="38" t="s">
        <v>18</v>
      </c>
      <c r="F17" s="67">
        <f>SUM(F13:J16)</f>
        <v>0</v>
      </c>
      <c r="G17" s="68"/>
      <c r="H17" s="68"/>
      <c r="I17" s="68"/>
      <c r="J17" s="68"/>
      <c r="K17" s="30" t="s">
        <v>0</v>
      </c>
      <c r="L17" s="31"/>
      <c r="M17" s="31"/>
      <c r="N17" s="31"/>
      <c r="O17" s="31"/>
      <c r="P17" s="36"/>
      <c r="Q17" s="36"/>
      <c r="R17" s="36"/>
    </row>
  </sheetData>
  <sheetProtection selectLockedCells="1"/>
  <mergeCells count="13">
    <mergeCell ref="E4:O4"/>
    <mergeCell ref="E5:O5"/>
    <mergeCell ref="E6:O6"/>
    <mergeCell ref="E7:L7"/>
    <mergeCell ref="K8:L8"/>
    <mergeCell ref="K9:L9"/>
    <mergeCell ref="F17:J17"/>
    <mergeCell ref="K10:L10"/>
    <mergeCell ref="E11:L11"/>
    <mergeCell ref="F13:J13"/>
    <mergeCell ref="F14:J14"/>
    <mergeCell ref="F15:J15"/>
    <mergeCell ref="F16:J16"/>
  </mergeCells>
  <dataValidations count="2">
    <dataValidation type="list" allowBlank="1" showInputMessage="1" showErrorMessage="1" sqref="E11:E12 F12:K12">
      <formula1>$U$4:$U$9</formula1>
    </dataValidation>
    <dataValidation type="list" allowBlank="1" showInputMessage="1" showErrorMessage="1" sqref="E8:E10">
      <formula1>"平成,令和"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U43"/>
  <sheetViews>
    <sheetView tabSelected="1" zoomScalePageLayoutView="0" workbookViewId="0" topLeftCell="A1">
      <selection activeCell="BH28" sqref="BH28:BI28"/>
    </sheetView>
  </sheetViews>
  <sheetFormatPr defaultColWidth="2.57421875" defaultRowHeight="15"/>
  <cols>
    <col min="1" max="1" width="1.28515625" style="5" customWidth="1"/>
    <col min="2" max="2" width="2.57421875" style="5" customWidth="1"/>
    <col min="3" max="3" width="1.57421875" style="5" customWidth="1"/>
    <col min="4" max="4" width="2.57421875" style="5" customWidth="1"/>
    <col min="5" max="5" width="1.57421875" style="5" customWidth="1"/>
    <col min="6" max="6" width="2.57421875" style="5" customWidth="1"/>
    <col min="7" max="30" width="1.28515625" style="5" customWidth="1"/>
    <col min="31" max="32" width="4.140625" style="5" customWidth="1"/>
    <col min="33" max="33" width="2.57421875" style="5" customWidth="1"/>
    <col min="34" max="34" width="1.57421875" style="5" customWidth="1"/>
    <col min="35" max="35" width="2.57421875" style="5" customWidth="1"/>
    <col min="36" max="36" width="1.57421875" style="5" customWidth="1"/>
    <col min="37" max="37" width="2.57421875" style="5" customWidth="1"/>
    <col min="38" max="61" width="1.28515625" style="5" customWidth="1"/>
    <col min="62" max="63" width="4.140625" style="5" customWidth="1"/>
    <col min="64" max="64" width="2.57421875" style="5" customWidth="1"/>
    <col min="65" max="65" width="1.57421875" style="5" customWidth="1"/>
    <col min="66" max="66" width="2.57421875" style="5" customWidth="1"/>
    <col min="67" max="67" width="1.57421875" style="5" customWidth="1"/>
    <col min="68" max="68" width="2.57421875" style="5" customWidth="1"/>
    <col min="69" max="91" width="1.28515625" style="5" customWidth="1"/>
    <col min="92" max="92" width="1.421875" style="5" customWidth="1"/>
    <col min="93" max="93" width="1.57421875" style="2" customWidth="1"/>
    <col min="94" max="94" width="2.57421875" style="2" customWidth="1"/>
    <col min="95" max="16384" width="2.57421875" style="5" customWidth="1"/>
  </cols>
  <sheetData>
    <row r="2" spans="1:99" ht="9.75" customHeight="1">
      <c r="A2" s="2"/>
      <c r="B2" s="202" t="s">
        <v>3</v>
      </c>
      <c r="C2" s="202"/>
      <c r="D2" s="202"/>
      <c r="E2" s="203"/>
      <c r="F2" s="20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202" t="s">
        <v>3</v>
      </c>
      <c r="AH2" s="202"/>
      <c r="AI2" s="202"/>
      <c r="AJ2" s="203"/>
      <c r="AK2" s="203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4"/>
      <c r="BK2" s="2"/>
      <c r="BL2" s="202" t="s">
        <v>3</v>
      </c>
      <c r="BM2" s="202"/>
      <c r="BN2" s="202"/>
      <c r="BO2" s="203"/>
      <c r="BP2" s="203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Q2" s="2"/>
      <c r="CR2" s="2"/>
      <c r="CS2" s="2"/>
      <c r="CT2" s="2"/>
      <c r="CU2" s="2"/>
    </row>
    <row r="3" spans="1:99" ht="9.75" customHeight="1">
      <c r="A3" s="2"/>
      <c r="B3" s="204" t="s">
        <v>75</v>
      </c>
      <c r="C3" s="204"/>
      <c r="D3" s="204"/>
      <c r="E3" s="196"/>
      <c r="F3" s="19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3"/>
      <c r="AG3" s="204" t="s">
        <v>76</v>
      </c>
      <c r="AH3" s="204"/>
      <c r="AI3" s="204"/>
      <c r="AJ3" s="196"/>
      <c r="AK3" s="196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4"/>
      <c r="BK3" s="2"/>
      <c r="BL3" s="204" t="s">
        <v>75</v>
      </c>
      <c r="BM3" s="204"/>
      <c r="BN3" s="204"/>
      <c r="BO3" s="196"/>
      <c r="BP3" s="196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Q3" s="2"/>
      <c r="CR3" s="2"/>
      <c r="CS3" s="2"/>
      <c r="CT3" s="2"/>
      <c r="CU3" s="2"/>
    </row>
    <row r="4" spans="1:99" ht="9.75" customHeight="1">
      <c r="A4" s="2"/>
      <c r="B4" s="204"/>
      <c r="C4" s="204"/>
      <c r="D4" s="204"/>
      <c r="E4" s="196"/>
      <c r="F4" s="19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6"/>
      <c r="V4" s="6"/>
      <c r="W4" s="6"/>
      <c r="X4" s="6"/>
      <c r="Y4" s="2"/>
      <c r="Z4" s="7"/>
      <c r="AA4" s="7"/>
      <c r="AB4" s="7"/>
      <c r="AC4" s="7"/>
      <c r="AD4" s="2"/>
      <c r="AE4" s="2"/>
      <c r="AF4" s="3"/>
      <c r="AG4" s="204"/>
      <c r="AH4" s="204"/>
      <c r="AI4" s="204"/>
      <c r="AJ4" s="196"/>
      <c r="AK4" s="196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6"/>
      <c r="BA4" s="6"/>
      <c r="BB4" s="6"/>
      <c r="BC4" s="6"/>
      <c r="BD4" s="2"/>
      <c r="BE4" s="7"/>
      <c r="BF4" s="7"/>
      <c r="BG4" s="7"/>
      <c r="BH4" s="7"/>
      <c r="BI4" s="2"/>
      <c r="BJ4" s="4"/>
      <c r="BK4" s="2"/>
      <c r="BL4" s="204"/>
      <c r="BM4" s="204"/>
      <c r="BN4" s="204"/>
      <c r="BO4" s="196"/>
      <c r="BP4" s="196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6"/>
      <c r="CF4" s="6"/>
      <c r="CG4" s="6"/>
      <c r="CH4" s="6"/>
      <c r="CI4" s="2"/>
      <c r="CJ4" s="7"/>
      <c r="CK4" s="7"/>
      <c r="CL4" s="7"/>
      <c r="CM4" s="7"/>
      <c r="CN4" s="2"/>
      <c r="CQ4" s="2"/>
      <c r="CR4" s="2"/>
      <c r="CS4" s="2"/>
      <c r="CT4" s="2"/>
      <c r="CU4" s="2"/>
    </row>
    <row r="5" spans="1:99" ht="9.75" customHeight="1">
      <c r="A5" s="2"/>
      <c r="B5" s="195" t="s">
        <v>35</v>
      </c>
      <c r="C5" s="195"/>
      <c r="D5" s="195"/>
      <c r="E5" s="196"/>
      <c r="F5" s="196"/>
      <c r="G5" s="41"/>
      <c r="H5" s="41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6"/>
      <c r="X5" s="6"/>
      <c r="Y5" s="2"/>
      <c r="Z5" s="7"/>
      <c r="AA5" s="7"/>
      <c r="AB5" s="7"/>
      <c r="AC5" s="7"/>
      <c r="AD5" s="2"/>
      <c r="AE5" s="2"/>
      <c r="AF5" s="3"/>
      <c r="AG5" s="195" t="s">
        <v>35</v>
      </c>
      <c r="AH5" s="195"/>
      <c r="AI5" s="195"/>
      <c r="AJ5" s="196"/>
      <c r="AK5" s="196"/>
      <c r="AL5" s="41"/>
      <c r="AM5" s="41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6"/>
      <c r="BC5" s="6"/>
      <c r="BD5" s="2"/>
      <c r="BE5" s="7"/>
      <c r="BF5" s="7"/>
      <c r="BG5" s="7"/>
      <c r="BH5" s="7"/>
      <c r="BI5" s="2"/>
      <c r="BJ5" s="4"/>
      <c r="BK5" s="2"/>
      <c r="BL5" s="195" t="s">
        <v>35</v>
      </c>
      <c r="BM5" s="195"/>
      <c r="BN5" s="195"/>
      <c r="BO5" s="196"/>
      <c r="BP5" s="196"/>
      <c r="BQ5" s="41"/>
      <c r="BR5" s="41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"/>
      <c r="CH5" s="6"/>
      <c r="CI5" s="2"/>
      <c r="CJ5" s="7"/>
      <c r="CK5" s="7"/>
      <c r="CL5" s="7"/>
      <c r="CM5" s="7"/>
      <c r="CN5" s="2"/>
      <c r="CQ5" s="2"/>
      <c r="CR5" s="2"/>
      <c r="CS5" s="2"/>
      <c r="CT5" s="2"/>
      <c r="CU5" s="2"/>
    </row>
    <row r="6" spans="1:99" ht="9.75" customHeight="1">
      <c r="A6" s="2"/>
      <c r="B6" s="195"/>
      <c r="C6" s="195"/>
      <c r="D6" s="195"/>
      <c r="E6" s="196"/>
      <c r="F6" s="196"/>
      <c r="G6" s="42"/>
      <c r="H6" s="177" t="s">
        <v>36</v>
      </c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2"/>
      <c r="AE6" s="2"/>
      <c r="AF6" s="3"/>
      <c r="AG6" s="195"/>
      <c r="AH6" s="195"/>
      <c r="AI6" s="195"/>
      <c r="AJ6" s="196"/>
      <c r="AK6" s="196"/>
      <c r="AL6" s="42"/>
      <c r="AM6" s="177" t="s">
        <v>44</v>
      </c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2"/>
      <c r="BJ6" s="4"/>
      <c r="BK6" s="2"/>
      <c r="BL6" s="195"/>
      <c r="BM6" s="195"/>
      <c r="BN6" s="195"/>
      <c r="BO6" s="196"/>
      <c r="BP6" s="196"/>
      <c r="BQ6" s="42"/>
      <c r="BR6" s="177" t="s">
        <v>45</v>
      </c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Q6" s="2"/>
      <c r="CR6" s="2"/>
      <c r="CS6" s="2"/>
      <c r="CT6" s="2"/>
      <c r="CU6" s="2"/>
    </row>
    <row r="7" spans="1:99" ht="9.75" customHeight="1">
      <c r="A7" s="2"/>
      <c r="B7" s="195" t="s">
        <v>77</v>
      </c>
      <c r="C7" s="195"/>
      <c r="D7" s="195"/>
      <c r="E7" s="196"/>
      <c r="F7" s="196"/>
      <c r="G7" s="42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2"/>
      <c r="AE7" s="2"/>
      <c r="AF7" s="3"/>
      <c r="AG7" s="195" t="s">
        <v>77</v>
      </c>
      <c r="AH7" s="195"/>
      <c r="AI7" s="195"/>
      <c r="AJ7" s="196"/>
      <c r="AK7" s="196"/>
      <c r="AL7" s="42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2"/>
      <c r="BJ7" s="4"/>
      <c r="BK7" s="2"/>
      <c r="BL7" s="195" t="s">
        <v>77</v>
      </c>
      <c r="BM7" s="195"/>
      <c r="BN7" s="195"/>
      <c r="BO7" s="196"/>
      <c r="BP7" s="196"/>
      <c r="BQ7" s="42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2"/>
      <c r="CQ7" s="2"/>
      <c r="CR7" s="2"/>
      <c r="CS7" s="2"/>
      <c r="CT7" s="2"/>
      <c r="CU7" s="2"/>
    </row>
    <row r="8" spans="1:99" ht="9.75" customHeight="1">
      <c r="A8" s="2"/>
      <c r="B8" s="195"/>
      <c r="C8" s="195"/>
      <c r="D8" s="195"/>
      <c r="E8" s="196"/>
      <c r="F8" s="196"/>
      <c r="G8" s="41"/>
      <c r="H8" s="4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3"/>
      <c r="AG8" s="195"/>
      <c r="AH8" s="195"/>
      <c r="AI8" s="195"/>
      <c r="AJ8" s="196"/>
      <c r="AK8" s="196"/>
      <c r="AL8" s="41"/>
      <c r="AM8" s="41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4"/>
      <c r="BK8" s="2"/>
      <c r="BL8" s="195"/>
      <c r="BM8" s="195"/>
      <c r="BN8" s="195"/>
      <c r="BO8" s="196"/>
      <c r="BP8" s="196"/>
      <c r="BQ8" s="41"/>
      <c r="BR8" s="41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Q8" s="2"/>
      <c r="CR8" s="2"/>
      <c r="CS8" s="2"/>
      <c r="CT8" s="2"/>
      <c r="CU8" s="2"/>
    </row>
    <row r="9" spans="1:99" ht="12" customHeight="1">
      <c r="A9" s="2"/>
      <c r="B9" s="201" t="s">
        <v>60</v>
      </c>
      <c r="C9" s="201"/>
      <c r="D9" s="201"/>
      <c r="E9" s="201"/>
      <c r="F9" s="201"/>
      <c r="G9" s="201"/>
      <c r="H9" s="201"/>
      <c r="I9" s="201"/>
      <c r="J9" s="201"/>
      <c r="K9" s="201"/>
      <c r="L9" s="195" t="s">
        <v>61</v>
      </c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8"/>
      <c r="AF9" s="3"/>
      <c r="AG9" s="201" t="s">
        <v>60</v>
      </c>
      <c r="AH9" s="201"/>
      <c r="AI9" s="201"/>
      <c r="AJ9" s="201"/>
      <c r="AK9" s="201"/>
      <c r="AL9" s="201"/>
      <c r="AM9" s="201"/>
      <c r="AN9" s="201"/>
      <c r="AO9" s="201"/>
      <c r="AP9" s="201"/>
      <c r="AQ9" s="195" t="s">
        <v>61</v>
      </c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195"/>
      <c r="BH9" s="195"/>
      <c r="BI9" s="195"/>
      <c r="BJ9" s="9"/>
      <c r="BK9" s="2"/>
      <c r="BL9" s="201" t="s">
        <v>60</v>
      </c>
      <c r="BM9" s="201"/>
      <c r="BN9" s="201"/>
      <c r="BO9" s="201"/>
      <c r="BP9" s="201"/>
      <c r="BQ9" s="201"/>
      <c r="BR9" s="201"/>
      <c r="BS9" s="201"/>
      <c r="BT9" s="201"/>
      <c r="BU9" s="201"/>
      <c r="BV9" s="195" t="s">
        <v>61</v>
      </c>
      <c r="BW9" s="195"/>
      <c r="BX9" s="195"/>
      <c r="BY9" s="195"/>
      <c r="BZ9" s="195"/>
      <c r="CA9" s="195"/>
      <c r="CB9" s="195"/>
      <c r="CC9" s="195"/>
      <c r="CD9" s="195"/>
      <c r="CE9" s="195"/>
      <c r="CF9" s="195"/>
      <c r="CG9" s="195"/>
      <c r="CH9" s="195"/>
      <c r="CI9" s="195"/>
      <c r="CJ9" s="195"/>
      <c r="CK9" s="195"/>
      <c r="CL9" s="195"/>
      <c r="CM9" s="195"/>
      <c r="CN9" s="195"/>
      <c r="CO9" s="8"/>
      <c r="CQ9" s="2"/>
      <c r="CR9" s="2"/>
      <c r="CS9" s="2"/>
      <c r="CT9" s="2"/>
      <c r="CU9" s="2"/>
    </row>
    <row r="10" spans="1:99" ht="7.5" customHeight="1">
      <c r="A10" s="2"/>
      <c r="B10" s="188"/>
      <c r="C10" s="176"/>
      <c r="D10" s="176"/>
      <c r="E10" s="176"/>
      <c r="F10" s="176"/>
      <c r="G10" s="176"/>
      <c r="H10" s="176"/>
      <c r="I10" s="176"/>
      <c r="J10" s="176"/>
      <c r="K10" s="176"/>
      <c r="L10" s="189" t="s">
        <v>78</v>
      </c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1"/>
      <c r="AE10" s="8"/>
      <c r="AF10" s="3"/>
      <c r="AG10" s="175"/>
      <c r="AH10" s="176"/>
      <c r="AI10" s="176"/>
      <c r="AJ10" s="176"/>
      <c r="AK10" s="176"/>
      <c r="AL10" s="176"/>
      <c r="AM10" s="176"/>
      <c r="AN10" s="176"/>
      <c r="AO10" s="176"/>
      <c r="AP10" s="176"/>
      <c r="AQ10" s="179" t="s">
        <v>78</v>
      </c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1"/>
      <c r="BJ10" s="9"/>
      <c r="BK10" s="2"/>
      <c r="BL10" s="175"/>
      <c r="BM10" s="176"/>
      <c r="BN10" s="176"/>
      <c r="BO10" s="176"/>
      <c r="BP10" s="176"/>
      <c r="BQ10" s="176"/>
      <c r="BR10" s="176"/>
      <c r="BS10" s="176"/>
      <c r="BT10" s="176"/>
      <c r="BU10" s="176"/>
      <c r="BV10" s="179" t="s">
        <v>78</v>
      </c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1"/>
      <c r="CO10" s="8"/>
      <c r="CQ10" s="2"/>
      <c r="CR10" s="2"/>
      <c r="CS10" s="2"/>
      <c r="CT10" s="2"/>
      <c r="CU10" s="2"/>
    </row>
    <row r="11" spans="1:99" ht="5.25" customHeight="1">
      <c r="A11" s="2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92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4"/>
      <c r="AE11" s="6"/>
      <c r="AF11" s="3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82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4"/>
      <c r="BJ11" s="10"/>
      <c r="BK11" s="2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82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4"/>
      <c r="CO11" s="6"/>
      <c r="CQ11" s="2"/>
      <c r="CR11" s="2"/>
      <c r="CS11" s="2"/>
      <c r="CT11" s="2"/>
      <c r="CU11" s="2"/>
    </row>
    <row r="12" spans="1:99" ht="12" customHeight="1">
      <c r="A12" s="2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7"/>
      <c r="AE12" s="2"/>
      <c r="AF12" s="3"/>
      <c r="AG12" s="185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7"/>
      <c r="BJ12" s="4"/>
      <c r="BK12" s="2"/>
      <c r="BL12" s="185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7"/>
      <c r="CQ12" s="2"/>
      <c r="CR12" s="2"/>
      <c r="CS12" s="2"/>
      <c r="CT12" s="2"/>
      <c r="CU12" s="2"/>
    </row>
    <row r="13" spans="1:99" ht="15" customHeight="1">
      <c r="A13" s="2"/>
      <c r="B13" s="11"/>
      <c r="C13" s="199">
        <f>'入力'!$E$4</f>
        <v>0</v>
      </c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173"/>
      <c r="AC13" s="173"/>
      <c r="AD13" s="174"/>
      <c r="AE13" s="2"/>
      <c r="AF13" s="3"/>
      <c r="AG13" s="11"/>
      <c r="AH13" s="199">
        <f>'入力'!$E$4</f>
        <v>0</v>
      </c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173"/>
      <c r="BH13" s="173"/>
      <c r="BI13" s="174"/>
      <c r="BJ13" s="4"/>
      <c r="BK13" s="2"/>
      <c r="BL13" s="11"/>
      <c r="BM13" s="199">
        <f>'入力'!$E$4</f>
        <v>0</v>
      </c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173"/>
      <c r="CM13" s="173"/>
      <c r="CN13" s="174"/>
      <c r="CQ13" s="2"/>
      <c r="CR13" s="2"/>
      <c r="CS13" s="2"/>
      <c r="CT13" s="2"/>
      <c r="CU13" s="2"/>
    </row>
    <row r="14" spans="1:99" ht="15" customHeight="1">
      <c r="A14" s="2"/>
      <c r="B14" s="11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173"/>
      <c r="AC14" s="173"/>
      <c r="AD14" s="174"/>
      <c r="AE14" s="2"/>
      <c r="AF14" s="3"/>
      <c r="AG14" s="11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173"/>
      <c r="BH14" s="173"/>
      <c r="BI14" s="174"/>
      <c r="BJ14" s="4"/>
      <c r="BK14" s="2"/>
      <c r="BL14" s="11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173"/>
      <c r="CM14" s="173"/>
      <c r="CN14" s="174"/>
      <c r="CQ14" s="2"/>
      <c r="CR14" s="2"/>
      <c r="CS14" s="2"/>
      <c r="CT14" s="2"/>
      <c r="CU14" s="2"/>
    </row>
    <row r="15" spans="1:99" ht="15" customHeight="1">
      <c r="A15" s="2"/>
      <c r="B15" s="11"/>
      <c r="C15" s="171">
        <f>'入力'!$E$5</f>
        <v>0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  <c r="AC15" s="173"/>
      <c r="AD15" s="174"/>
      <c r="AE15" s="2"/>
      <c r="AF15" s="3"/>
      <c r="AG15" s="11"/>
      <c r="AH15" s="171">
        <f>'入力'!$E$5</f>
        <v>0</v>
      </c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3"/>
      <c r="BH15" s="173"/>
      <c r="BI15" s="174"/>
      <c r="BJ15" s="4"/>
      <c r="BK15" s="2"/>
      <c r="BL15" s="11"/>
      <c r="BM15" s="171">
        <f>'入力'!$E$5</f>
        <v>0</v>
      </c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3"/>
      <c r="CM15" s="173"/>
      <c r="CN15" s="174"/>
      <c r="CQ15" s="2"/>
      <c r="CR15" s="2"/>
      <c r="CS15" s="2"/>
      <c r="CT15" s="2"/>
      <c r="CU15" s="2"/>
    </row>
    <row r="16" spans="1:99" ht="15" customHeight="1">
      <c r="A16" s="2"/>
      <c r="B16" s="11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3"/>
      <c r="AC16" s="173"/>
      <c r="AD16" s="174"/>
      <c r="AE16" s="2"/>
      <c r="AF16" s="3"/>
      <c r="AG16" s="11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3"/>
      <c r="BH16" s="173"/>
      <c r="BI16" s="174"/>
      <c r="BJ16" s="4"/>
      <c r="BK16" s="2"/>
      <c r="BL16" s="11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3"/>
      <c r="CM16" s="173"/>
      <c r="CN16" s="174"/>
      <c r="CQ16" s="2"/>
      <c r="CR16" s="2"/>
      <c r="CS16" s="2"/>
      <c r="CT16" s="2"/>
      <c r="CU16" s="2"/>
    </row>
    <row r="17" spans="1:99" ht="15" customHeight="1">
      <c r="A17" s="2"/>
      <c r="B17" s="11"/>
      <c r="C17" s="170">
        <f>'入力'!$E$6</f>
        <v>0</v>
      </c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2"/>
      <c r="AB17" s="173"/>
      <c r="AC17" s="173"/>
      <c r="AD17" s="174"/>
      <c r="AE17" s="2"/>
      <c r="AF17" s="3"/>
      <c r="AG17" s="11"/>
      <c r="AH17" s="170">
        <f>'入力'!$E$6</f>
        <v>0</v>
      </c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2"/>
      <c r="BG17" s="173"/>
      <c r="BH17" s="173"/>
      <c r="BI17" s="174"/>
      <c r="BJ17" s="4"/>
      <c r="BK17" s="2"/>
      <c r="BL17" s="11"/>
      <c r="BM17" s="170">
        <f>'入力'!$E$6</f>
        <v>0</v>
      </c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2"/>
      <c r="CL17" s="173"/>
      <c r="CM17" s="173"/>
      <c r="CN17" s="174"/>
      <c r="CQ17" s="2"/>
      <c r="CR17" s="2"/>
      <c r="CS17" s="2"/>
      <c r="CT17" s="2"/>
      <c r="CU17" s="2"/>
    </row>
    <row r="18" spans="1:99" ht="15" customHeight="1">
      <c r="A18" s="2"/>
      <c r="B18" s="11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2"/>
      <c r="AB18" s="173"/>
      <c r="AC18" s="173"/>
      <c r="AD18" s="174"/>
      <c r="AE18" s="2"/>
      <c r="AF18" s="3"/>
      <c r="AG18" s="11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2"/>
      <c r="BG18" s="173"/>
      <c r="BH18" s="173"/>
      <c r="BI18" s="174"/>
      <c r="BJ18" s="4"/>
      <c r="BK18" s="2"/>
      <c r="BL18" s="11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2"/>
      <c r="CL18" s="173"/>
      <c r="CM18" s="173"/>
      <c r="CN18" s="174"/>
      <c r="CQ18" s="2"/>
      <c r="CR18" s="2"/>
      <c r="CS18" s="2"/>
      <c r="CT18" s="2"/>
      <c r="CU18" s="2"/>
    </row>
    <row r="19" spans="1:99" ht="12" customHeight="1">
      <c r="A19" s="2"/>
      <c r="B19" s="169" t="s">
        <v>38</v>
      </c>
      <c r="C19" s="169"/>
      <c r="D19" s="166" t="s">
        <v>49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 t="s">
        <v>64</v>
      </c>
      <c r="X19" s="166"/>
      <c r="Y19" s="166"/>
      <c r="Z19" s="166"/>
      <c r="AA19" s="166"/>
      <c r="AB19" s="166"/>
      <c r="AC19" s="166"/>
      <c r="AD19" s="166"/>
      <c r="AE19" s="8"/>
      <c r="AF19" s="3"/>
      <c r="AG19" s="169" t="s">
        <v>38</v>
      </c>
      <c r="AH19" s="169"/>
      <c r="AI19" s="166" t="s">
        <v>48</v>
      </c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 t="s">
        <v>64</v>
      </c>
      <c r="BC19" s="166"/>
      <c r="BD19" s="166"/>
      <c r="BE19" s="166"/>
      <c r="BF19" s="166"/>
      <c r="BG19" s="166"/>
      <c r="BH19" s="166"/>
      <c r="BI19" s="166"/>
      <c r="BJ19" s="9"/>
      <c r="BK19" s="2"/>
      <c r="BL19" s="169" t="s">
        <v>38</v>
      </c>
      <c r="BM19" s="169"/>
      <c r="BN19" s="166" t="s">
        <v>48</v>
      </c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 t="s">
        <v>64</v>
      </c>
      <c r="CH19" s="166"/>
      <c r="CI19" s="166"/>
      <c r="CJ19" s="166"/>
      <c r="CK19" s="166"/>
      <c r="CL19" s="166"/>
      <c r="CM19" s="166"/>
      <c r="CN19" s="166"/>
      <c r="CO19" s="8"/>
      <c r="CQ19" s="2"/>
      <c r="CR19" s="2"/>
      <c r="CS19" s="2"/>
      <c r="CT19" s="2"/>
      <c r="CU19" s="2"/>
    </row>
    <row r="20" spans="1:99" ht="18.75" customHeight="1">
      <c r="A20" s="2"/>
      <c r="B20" s="167"/>
      <c r="C20" s="167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168">
        <f>'入力'!$E$7</f>
        <v>0</v>
      </c>
      <c r="X20" s="168"/>
      <c r="Y20" s="168"/>
      <c r="Z20" s="168"/>
      <c r="AA20" s="168"/>
      <c r="AB20" s="168"/>
      <c r="AC20" s="168"/>
      <c r="AD20" s="168"/>
      <c r="AE20" s="2"/>
      <c r="AF20" s="3"/>
      <c r="AG20" s="167"/>
      <c r="AH20" s="167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168">
        <f>'入力'!$E$7</f>
        <v>0</v>
      </c>
      <c r="BC20" s="168"/>
      <c r="BD20" s="168"/>
      <c r="BE20" s="168"/>
      <c r="BF20" s="168"/>
      <c r="BG20" s="168"/>
      <c r="BH20" s="168"/>
      <c r="BI20" s="168"/>
      <c r="BJ20" s="4"/>
      <c r="BK20" s="2"/>
      <c r="BL20" s="167"/>
      <c r="BM20" s="167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168">
        <f>'入力'!$E$7</f>
        <v>0</v>
      </c>
      <c r="CH20" s="168"/>
      <c r="CI20" s="168"/>
      <c r="CJ20" s="168"/>
      <c r="CK20" s="168"/>
      <c r="CL20" s="168"/>
      <c r="CM20" s="168"/>
      <c r="CN20" s="168"/>
      <c r="CQ20" s="2"/>
      <c r="CR20" s="2"/>
      <c r="CS20" s="2"/>
      <c r="CT20" s="2"/>
      <c r="CU20" s="2"/>
    </row>
    <row r="21" spans="1:99" ht="12" customHeight="1">
      <c r="A21" s="2"/>
      <c r="B21" s="169" t="s">
        <v>65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6" t="s">
        <v>4</v>
      </c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8"/>
      <c r="AF21" s="3"/>
      <c r="AG21" s="169" t="s">
        <v>65</v>
      </c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6" t="s">
        <v>4</v>
      </c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9"/>
      <c r="BK21" s="2"/>
      <c r="BL21" s="169" t="s">
        <v>65</v>
      </c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6" t="s">
        <v>4</v>
      </c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8"/>
      <c r="CQ21" s="2"/>
      <c r="CR21" s="2"/>
      <c r="CS21" s="2"/>
      <c r="CT21" s="2"/>
      <c r="CU21" s="2"/>
    </row>
    <row r="22" spans="1:99" ht="19.5" customHeight="1">
      <c r="A22" s="2"/>
      <c r="B22" s="45">
        <f>'入力'!$F$8</f>
        <v>0</v>
      </c>
      <c r="C22" s="44" t="s">
        <v>5</v>
      </c>
      <c r="D22" s="44">
        <f>'入力'!$H$8</f>
        <v>0</v>
      </c>
      <c r="E22" s="44" t="s">
        <v>5</v>
      </c>
      <c r="F22" s="44">
        <f>'入力'!$J$8</f>
        <v>0</v>
      </c>
      <c r="G22" s="13" t="s">
        <v>6</v>
      </c>
      <c r="H22" s="159">
        <f>'入力'!$F$9</f>
        <v>0</v>
      </c>
      <c r="I22" s="159"/>
      <c r="J22" s="44" t="s">
        <v>5</v>
      </c>
      <c r="K22" s="159">
        <f>'入力'!$H$9</f>
        <v>0</v>
      </c>
      <c r="L22" s="159"/>
      <c r="M22" s="44" t="s">
        <v>5</v>
      </c>
      <c r="N22" s="159">
        <f>'入力'!$J$9</f>
        <v>0</v>
      </c>
      <c r="O22" s="159"/>
      <c r="P22" s="14" t="s">
        <v>7</v>
      </c>
      <c r="Q22" s="164" t="str">
        <f>'入力'!$E$11</f>
        <v>確　　　定</v>
      </c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5"/>
      <c r="AE22" s="2"/>
      <c r="AF22" s="3"/>
      <c r="AG22" s="45">
        <f>'入力'!$F$8</f>
        <v>0</v>
      </c>
      <c r="AH22" s="44" t="s">
        <v>5</v>
      </c>
      <c r="AI22" s="44">
        <f>'入力'!$H$8</f>
        <v>0</v>
      </c>
      <c r="AJ22" s="44" t="s">
        <v>5</v>
      </c>
      <c r="AK22" s="44">
        <f>'入力'!$J$8</f>
        <v>0</v>
      </c>
      <c r="AL22" s="13" t="s">
        <v>6</v>
      </c>
      <c r="AM22" s="159">
        <f>'入力'!$F$9</f>
        <v>0</v>
      </c>
      <c r="AN22" s="159"/>
      <c r="AO22" s="44" t="s">
        <v>5</v>
      </c>
      <c r="AP22" s="159">
        <f>'入力'!$H$9</f>
        <v>0</v>
      </c>
      <c r="AQ22" s="159"/>
      <c r="AR22" s="44" t="s">
        <v>5</v>
      </c>
      <c r="AS22" s="159">
        <f>'入力'!$J$9</f>
        <v>0</v>
      </c>
      <c r="AT22" s="159"/>
      <c r="AU22" s="14" t="s">
        <v>7</v>
      </c>
      <c r="AV22" s="164" t="str">
        <f>'入力'!$E$11</f>
        <v>確　　　定</v>
      </c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5"/>
      <c r="BJ22" s="4"/>
      <c r="BK22" s="2"/>
      <c r="BL22" s="45">
        <f>'入力'!$F$8</f>
        <v>0</v>
      </c>
      <c r="BM22" s="44" t="s">
        <v>5</v>
      </c>
      <c r="BN22" s="44">
        <f>'入力'!$H$8</f>
        <v>0</v>
      </c>
      <c r="BO22" s="44" t="s">
        <v>5</v>
      </c>
      <c r="BP22" s="44">
        <f>'入力'!$J$8</f>
        <v>0</v>
      </c>
      <c r="BQ22" s="13" t="s">
        <v>6</v>
      </c>
      <c r="BR22" s="159">
        <f>'入力'!$F$9</f>
        <v>0</v>
      </c>
      <c r="BS22" s="159"/>
      <c r="BT22" s="44" t="s">
        <v>5</v>
      </c>
      <c r="BU22" s="159">
        <f>'入力'!$H$9</f>
        <v>0</v>
      </c>
      <c r="BV22" s="159"/>
      <c r="BW22" s="44" t="s">
        <v>5</v>
      </c>
      <c r="BX22" s="159">
        <f>'入力'!$J$9</f>
        <v>0</v>
      </c>
      <c r="BY22" s="159"/>
      <c r="BZ22" s="14" t="s">
        <v>7</v>
      </c>
      <c r="CA22" s="164" t="str">
        <f>'入力'!$E$11</f>
        <v>確　　　定</v>
      </c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5"/>
      <c r="CQ22" s="2"/>
      <c r="CR22" s="2"/>
      <c r="CS22" s="2"/>
      <c r="CT22" s="2"/>
      <c r="CU22" s="2"/>
    </row>
    <row r="23" spans="1:99" ht="11.25" customHeight="1">
      <c r="A23" s="2"/>
      <c r="B23" s="158" t="s">
        <v>39</v>
      </c>
      <c r="C23" s="159"/>
      <c r="D23" s="159"/>
      <c r="E23" s="159"/>
      <c r="F23" s="159"/>
      <c r="G23" s="128" t="s">
        <v>8</v>
      </c>
      <c r="H23" s="129"/>
      <c r="I23" s="154" t="s">
        <v>9</v>
      </c>
      <c r="J23" s="155"/>
      <c r="K23" s="155" t="s">
        <v>10</v>
      </c>
      <c r="L23" s="157"/>
      <c r="M23" s="154" t="s">
        <v>11</v>
      </c>
      <c r="N23" s="155"/>
      <c r="O23" s="155" t="s">
        <v>12</v>
      </c>
      <c r="P23" s="155"/>
      <c r="Q23" s="155" t="s">
        <v>9</v>
      </c>
      <c r="R23" s="156"/>
      <c r="S23" s="151" t="s">
        <v>10</v>
      </c>
      <c r="T23" s="149"/>
      <c r="U23" s="149" t="s">
        <v>13</v>
      </c>
      <c r="V23" s="149"/>
      <c r="W23" s="149" t="s">
        <v>12</v>
      </c>
      <c r="X23" s="150"/>
      <c r="Y23" s="151" t="s">
        <v>9</v>
      </c>
      <c r="Z23" s="149"/>
      <c r="AA23" s="149" t="s">
        <v>10</v>
      </c>
      <c r="AB23" s="149"/>
      <c r="AC23" s="149" t="s">
        <v>14</v>
      </c>
      <c r="AD23" s="150"/>
      <c r="AE23" s="16"/>
      <c r="AF23" s="17"/>
      <c r="AG23" s="158" t="s">
        <v>39</v>
      </c>
      <c r="AH23" s="159"/>
      <c r="AI23" s="159"/>
      <c r="AJ23" s="159"/>
      <c r="AK23" s="159"/>
      <c r="AL23" s="128" t="s">
        <v>8</v>
      </c>
      <c r="AM23" s="129"/>
      <c r="AN23" s="154" t="s">
        <v>9</v>
      </c>
      <c r="AO23" s="155"/>
      <c r="AP23" s="155" t="s">
        <v>10</v>
      </c>
      <c r="AQ23" s="157"/>
      <c r="AR23" s="154" t="s">
        <v>11</v>
      </c>
      <c r="AS23" s="155"/>
      <c r="AT23" s="155" t="s">
        <v>12</v>
      </c>
      <c r="AU23" s="155"/>
      <c r="AV23" s="155" t="s">
        <v>9</v>
      </c>
      <c r="AW23" s="156"/>
      <c r="AX23" s="151" t="s">
        <v>10</v>
      </c>
      <c r="AY23" s="149"/>
      <c r="AZ23" s="149" t="s">
        <v>13</v>
      </c>
      <c r="BA23" s="149"/>
      <c r="BB23" s="149" t="s">
        <v>12</v>
      </c>
      <c r="BC23" s="150"/>
      <c r="BD23" s="151" t="s">
        <v>9</v>
      </c>
      <c r="BE23" s="149"/>
      <c r="BF23" s="149" t="s">
        <v>10</v>
      </c>
      <c r="BG23" s="149"/>
      <c r="BH23" s="149" t="s">
        <v>14</v>
      </c>
      <c r="BI23" s="150"/>
      <c r="BJ23" s="18"/>
      <c r="BK23" s="19"/>
      <c r="BL23" s="158" t="s">
        <v>39</v>
      </c>
      <c r="BM23" s="159"/>
      <c r="BN23" s="159"/>
      <c r="BO23" s="159"/>
      <c r="BP23" s="159"/>
      <c r="BQ23" s="128" t="s">
        <v>8</v>
      </c>
      <c r="BR23" s="129"/>
      <c r="BS23" s="154" t="s">
        <v>9</v>
      </c>
      <c r="BT23" s="155"/>
      <c r="BU23" s="155" t="s">
        <v>10</v>
      </c>
      <c r="BV23" s="157"/>
      <c r="BW23" s="154" t="s">
        <v>11</v>
      </c>
      <c r="BX23" s="155"/>
      <c r="BY23" s="155" t="s">
        <v>12</v>
      </c>
      <c r="BZ23" s="155"/>
      <c r="CA23" s="155" t="s">
        <v>9</v>
      </c>
      <c r="CB23" s="156"/>
      <c r="CC23" s="151" t="s">
        <v>10</v>
      </c>
      <c r="CD23" s="149"/>
      <c r="CE23" s="149" t="s">
        <v>13</v>
      </c>
      <c r="CF23" s="149"/>
      <c r="CG23" s="149" t="s">
        <v>12</v>
      </c>
      <c r="CH23" s="150"/>
      <c r="CI23" s="151" t="s">
        <v>9</v>
      </c>
      <c r="CJ23" s="149"/>
      <c r="CK23" s="149" t="s">
        <v>10</v>
      </c>
      <c r="CL23" s="149"/>
      <c r="CM23" s="149" t="s">
        <v>14</v>
      </c>
      <c r="CN23" s="150"/>
      <c r="CO23" s="16"/>
      <c r="CQ23" s="2"/>
      <c r="CR23" s="2"/>
      <c r="CS23" s="2"/>
      <c r="CT23" s="2"/>
      <c r="CU23" s="2"/>
    </row>
    <row r="24" spans="1:99" ht="27" customHeight="1">
      <c r="A24" s="2"/>
      <c r="B24" s="160"/>
      <c r="C24" s="161"/>
      <c r="D24" s="161"/>
      <c r="E24" s="161"/>
      <c r="F24" s="161"/>
      <c r="G24" s="162"/>
      <c r="H24" s="163"/>
      <c r="I24" s="152" t="str">
        <f>MID(TEXT('入力'!$F13,"??????????0"),1,1)</f>
        <v> </v>
      </c>
      <c r="J24" s="147"/>
      <c r="K24" s="147" t="str">
        <f>MID(TEXT('入力'!$F13,"??????????0"),2,1)</f>
        <v> </v>
      </c>
      <c r="L24" s="153"/>
      <c r="M24" s="152" t="str">
        <f>MID(TEXT('入力'!$F13,"??????????0"),3,1)</f>
        <v> </v>
      </c>
      <c r="N24" s="147"/>
      <c r="O24" s="147" t="str">
        <f>MID(TEXT('入力'!$F13,"??????????0"),4,1)</f>
        <v> </v>
      </c>
      <c r="P24" s="147"/>
      <c r="Q24" s="147" t="str">
        <f>MID(TEXT('入力'!$F13,"??????????0"),5,1)</f>
        <v> </v>
      </c>
      <c r="R24" s="148"/>
      <c r="S24" s="146" t="str">
        <f>MID(TEXT('入力'!$F13,"??????????0"),6,1)</f>
        <v> </v>
      </c>
      <c r="T24" s="144"/>
      <c r="U24" s="144" t="str">
        <f>MID(TEXT('入力'!$F13,"??????????0"),7,1)</f>
        <v> </v>
      </c>
      <c r="V24" s="144"/>
      <c r="W24" s="144" t="str">
        <f>MID(TEXT('入力'!$F13,"??????????0"),8,1)</f>
        <v> </v>
      </c>
      <c r="X24" s="145"/>
      <c r="Y24" s="146" t="str">
        <f>MID(TEXT('入力'!$F13,"??????????0"),9,1)</f>
        <v> </v>
      </c>
      <c r="Z24" s="144"/>
      <c r="AA24" s="144" t="str">
        <f>MID(TEXT('入力'!$F13,"??????????0"),10,1)</f>
        <v> </v>
      </c>
      <c r="AB24" s="144"/>
      <c r="AC24" s="144" t="str">
        <f>MID(TEXT('入力'!$F13,"???????????"),11,1)</f>
        <v> </v>
      </c>
      <c r="AD24" s="145"/>
      <c r="AE24" s="16"/>
      <c r="AF24" s="17"/>
      <c r="AG24" s="160"/>
      <c r="AH24" s="161"/>
      <c r="AI24" s="161"/>
      <c r="AJ24" s="161"/>
      <c r="AK24" s="161"/>
      <c r="AL24" s="162"/>
      <c r="AM24" s="163"/>
      <c r="AN24" s="152" t="str">
        <f>MID(TEXT('入力'!$F13,"??????????0"),1,1)</f>
        <v> </v>
      </c>
      <c r="AO24" s="147"/>
      <c r="AP24" s="147" t="str">
        <f>MID(TEXT('入力'!$F13,"??????????0"),2,1)</f>
        <v> </v>
      </c>
      <c r="AQ24" s="153"/>
      <c r="AR24" s="152" t="str">
        <f>MID(TEXT('入力'!$F13,"??????????0"),3,1)</f>
        <v> </v>
      </c>
      <c r="AS24" s="147"/>
      <c r="AT24" s="147" t="str">
        <f>MID(TEXT('入力'!$F13,"??????????0"),4,1)</f>
        <v> </v>
      </c>
      <c r="AU24" s="147"/>
      <c r="AV24" s="147" t="str">
        <f>MID(TEXT('入力'!$F13,"??????????0"),5,1)</f>
        <v> </v>
      </c>
      <c r="AW24" s="148"/>
      <c r="AX24" s="146" t="str">
        <f>MID(TEXT('入力'!$F13,"??????????0"),6,1)</f>
        <v> </v>
      </c>
      <c r="AY24" s="144"/>
      <c r="AZ24" s="144" t="str">
        <f>MID(TEXT('入力'!$F13,"??????????0"),7,1)</f>
        <v> </v>
      </c>
      <c r="BA24" s="144"/>
      <c r="BB24" s="144" t="str">
        <f>MID(TEXT('入力'!$F13,"??????????0"),8,1)</f>
        <v> </v>
      </c>
      <c r="BC24" s="145"/>
      <c r="BD24" s="146" t="str">
        <f>MID(TEXT('入力'!$F13,"??????????0"),9,1)</f>
        <v> </v>
      </c>
      <c r="BE24" s="144"/>
      <c r="BF24" s="144" t="str">
        <f>MID(TEXT('入力'!$F13,"??????????0"),10,1)</f>
        <v> </v>
      </c>
      <c r="BG24" s="144"/>
      <c r="BH24" s="144" t="str">
        <f>MID(TEXT('入力'!$F13,"???????????"),11,1)</f>
        <v> </v>
      </c>
      <c r="BI24" s="145"/>
      <c r="BJ24" s="18"/>
      <c r="BK24" s="19"/>
      <c r="BL24" s="160"/>
      <c r="BM24" s="161"/>
      <c r="BN24" s="161"/>
      <c r="BO24" s="161"/>
      <c r="BP24" s="161"/>
      <c r="BQ24" s="162"/>
      <c r="BR24" s="163"/>
      <c r="BS24" s="152" t="str">
        <f>MID(TEXT('入力'!$F13,"??????????0"),1,1)</f>
        <v> </v>
      </c>
      <c r="BT24" s="147"/>
      <c r="BU24" s="147" t="str">
        <f>MID(TEXT('入力'!$F13,"??????????0"),2,1)</f>
        <v> </v>
      </c>
      <c r="BV24" s="153"/>
      <c r="BW24" s="152" t="str">
        <f>MID(TEXT('入力'!$F13,"??????????0"),3,1)</f>
        <v> </v>
      </c>
      <c r="BX24" s="147"/>
      <c r="BY24" s="147" t="str">
        <f>MID(TEXT('入力'!$F13,"??????????0"),4,1)</f>
        <v> </v>
      </c>
      <c r="BZ24" s="147"/>
      <c r="CA24" s="147" t="str">
        <f>MID(TEXT('入力'!$F13,"??????????0"),5,1)</f>
        <v> </v>
      </c>
      <c r="CB24" s="148"/>
      <c r="CC24" s="146" t="str">
        <f>MID(TEXT('入力'!$F13,"??????????0"),6,1)</f>
        <v> </v>
      </c>
      <c r="CD24" s="144"/>
      <c r="CE24" s="144" t="str">
        <f>MID(TEXT('入力'!$F13,"??????????0"),7,1)</f>
        <v> </v>
      </c>
      <c r="CF24" s="144"/>
      <c r="CG24" s="144" t="str">
        <f>MID(TEXT('入力'!$F13,"??????????0"),8,1)</f>
        <v> </v>
      </c>
      <c r="CH24" s="145"/>
      <c r="CI24" s="146" t="str">
        <f>MID(TEXT('入力'!$F13,"??????????0"),9,1)</f>
        <v> </v>
      </c>
      <c r="CJ24" s="144"/>
      <c r="CK24" s="144" t="str">
        <f>MID(TEXT('入力'!$F13,"??????????0"),10,1)</f>
        <v> </v>
      </c>
      <c r="CL24" s="144"/>
      <c r="CM24" s="144" t="str">
        <f>MID(TEXT('入力'!$F13,"???????????"),11,1)</f>
        <v> </v>
      </c>
      <c r="CN24" s="145"/>
      <c r="CO24" s="16"/>
      <c r="CQ24" s="2"/>
      <c r="CR24" s="2"/>
      <c r="CS24" s="2"/>
      <c r="CT24" s="2"/>
      <c r="CU24" s="2"/>
    </row>
    <row r="25" spans="1:93" ht="27" customHeight="1">
      <c r="A25" s="2"/>
      <c r="B25" s="138" t="s">
        <v>43</v>
      </c>
      <c r="C25" s="139"/>
      <c r="D25" s="139"/>
      <c r="E25" s="139"/>
      <c r="F25" s="140"/>
      <c r="G25" s="141" t="s">
        <v>15</v>
      </c>
      <c r="H25" s="142"/>
      <c r="I25" s="135" t="str">
        <f>MID(TEXT('入力'!$F14,"??????????0"),1,1)</f>
        <v> </v>
      </c>
      <c r="J25" s="136"/>
      <c r="K25" s="136" t="str">
        <f>MID(TEXT('入力'!$F14,"??????????0"),2,1)</f>
        <v> </v>
      </c>
      <c r="L25" s="143"/>
      <c r="M25" s="135" t="str">
        <f>MID(TEXT('入力'!$F14,"??????????0"),3,1)</f>
        <v> </v>
      </c>
      <c r="N25" s="136"/>
      <c r="O25" s="136" t="str">
        <f>MID(TEXT('入力'!$F14,"??????????0"),4,1)</f>
        <v> </v>
      </c>
      <c r="P25" s="136"/>
      <c r="Q25" s="136" t="str">
        <f>MID(TEXT('入力'!$F14,"??????????0"),5,1)</f>
        <v> </v>
      </c>
      <c r="R25" s="137"/>
      <c r="S25" s="132" t="str">
        <f>MID(TEXT('入力'!$F14,"??????????0"),6,1)</f>
        <v> </v>
      </c>
      <c r="T25" s="133"/>
      <c r="U25" s="133" t="str">
        <f>MID(TEXT('入力'!$F14,"??????????0"),7,1)</f>
        <v> </v>
      </c>
      <c r="V25" s="133"/>
      <c r="W25" s="133" t="str">
        <f>MID(TEXT('入力'!$F14,"??????????0"),8,1)</f>
        <v> </v>
      </c>
      <c r="X25" s="134"/>
      <c r="Y25" s="132" t="str">
        <f>MID(TEXT('入力'!$F14,"??????????0"),9,1)</f>
        <v> </v>
      </c>
      <c r="Z25" s="133"/>
      <c r="AA25" s="133" t="str">
        <f>MID(TEXT('入力'!$F14,"??????????0"),10,1)</f>
        <v> </v>
      </c>
      <c r="AB25" s="133"/>
      <c r="AC25" s="133" t="str">
        <f>MID(TEXT('入力'!$F14,"???????????"),11,1)</f>
        <v> </v>
      </c>
      <c r="AD25" s="134"/>
      <c r="AE25" s="19"/>
      <c r="AF25" s="17"/>
      <c r="AG25" s="138" t="s">
        <v>43</v>
      </c>
      <c r="AH25" s="139"/>
      <c r="AI25" s="139"/>
      <c r="AJ25" s="139"/>
      <c r="AK25" s="140"/>
      <c r="AL25" s="141" t="s">
        <v>15</v>
      </c>
      <c r="AM25" s="142"/>
      <c r="AN25" s="135" t="str">
        <f>MID(TEXT('入力'!$F14,"??????????0"),1,1)</f>
        <v> </v>
      </c>
      <c r="AO25" s="136"/>
      <c r="AP25" s="136" t="str">
        <f>MID(TEXT('入力'!$F14,"??????????0"),2,1)</f>
        <v> </v>
      </c>
      <c r="AQ25" s="143"/>
      <c r="AR25" s="135" t="str">
        <f>MID(TEXT('入力'!$F14,"??????????0"),3,1)</f>
        <v> </v>
      </c>
      <c r="AS25" s="136"/>
      <c r="AT25" s="136" t="str">
        <f>MID(TEXT('入力'!$F14,"??????????0"),4,1)</f>
        <v> </v>
      </c>
      <c r="AU25" s="136"/>
      <c r="AV25" s="136" t="str">
        <f>MID(TEXT('入力'!$F14,"??????????0"),5,1)</f>
        <v> </v>
      </c>
      <c r="AW25" s="137"/>
      <c r="AX25" s="132" t="str">
        <f>MID(TEXT('入力'!$F14,"??????????0"),6,1)</f>
        <v> </v>
      </c>
      <c r="AY25" s="133"/>
      <c r="AZ25" s="133" t="str">
        <f>MID(TEXT('入力'!$F14,"??????????0"),7,1)</f>
        <v> </v>
      </c>
      <c r="BA25" s="133"/>
      <c r="BB25" s="133" t="str">
        <f>MID(TEXT('入力'!$F14,"??????????0"),8,1)</f>
        <v> </v>
      </c>
      <c r="BC25" s="134"/>
      <c r="BD25" s="132" t="str">
        <f>MID(TEXT('入力'!$F14,"??????????0"),9,1)</f>
        <v> </v>
      </c>
      <c r="BE25" s="133"/>
      <c r="BF25" s="133" t="str">
        <f>MID(TEXT('入力'!$F14,"??????????0"),10,1)</f>
        <v> </v>
      </c>
      <c r="BG25" s="133"/>
      <c r="BH25" s="133" t="str">
        <f>MID(TEXT('入力'!$F14,"???????????"),11,1)</f>
        <v> </v>
      </c>
      <c r="BI25" s="134"/>
      <c r="BJ25" s="20"/>
      <c r="BK25" s="19"/>
      <c r="BL25" s="138" t="s">
        <v>43</v>
      </c>
      <c r="BM25" s="139"/>
      <c r="BN25" s="139"/>
      <c r="BO25" s="139"/>
      <c r="BP25" s="140"/>
      <c r="BQ25" s="141" t="s">
        <v>15</v>
      </c>
      <c r="BR25" s="142"/>
      <c r="BS25" s="135" t="str">
        <f>MID(TEXT('入力'!$F14,"??????????0"),1,1)</f>
        <v> </v>
      </c>
      <c r="BT25" s="136"/>
      <c r="BU25" s="136" t="str">
        <f>MID(TEXT('入力'!$F14,"??????????0"),2,1)</f>
        <v> </v>
      </c>
      <c r="BV25" s="143"/>
      <c r="BW25" s="135" t="str">
        <f>MID(TEXT('入力'!$F14,"??????????0"),3,1)</f>
        <v> </v>
      </c>
      <c r="BX25" s="136"/>
      <c r="BY25" s="136" t="str">
        <f>MID(TEXT('入力'!$F14,"??????????0"),4,1)</f>
        <v> </v>
      </c>
      <c r="BZ25" s="136"/>
      <c r="CA25" s="136" t="str">
        <f>MID(TEXT('入力'!$F14,"??????????0"),5,1)</f>
        <v> </v>
      </c>
      <c r="CB25" s="137"/>
      <c r="CC25" s="132" t="str">
        <f>MID(TEXT('入力'!$F14,"??????????0"),6,1)</f>
        <v> </v>
      </c>
      <c r="CD25" s="133"/>
      <c r="CE25" s="133" t="str">
        <f>MID(TEXT('入力'!$F14,"??????????0"),7,1)</f>
        <v> </v>
      </c>
      <c r="CF25" s="133"/>
      <c r="CG25" s="133" t="str">
        <f>MID(TEXT('入力'!$F14,"??????????0"),8,1)</f>
        <v> </v>
      </c>
      <c r="CH25" s="134"/>
      <c r="CI25" s="132" t="str">
        <f>MID(TEXT('入力'!$F14,"??????????0"),9,1)</f>
        <v> </v>
      </c>
      <c r="CJ25" s="133"/>
      <c r="CK25" s="133" t="str">
        <f>MID(TEXT('入力'!$F14,"??????????0"),10,1)</f>
        <v> </v>
      </c>
      <c r="CL25" s="133"/>
      <c r="CM25" s="133" t="str">
        <f>MID(TEXT('入力'!$F14,"???????????"),11,1)</f>
        <v> </v>
      </c>
      <c r="CN25" s="134"/>
      <c r="CO25" s="19"/>
    </row>
    <row r="26" spans="1:93" ht="27" customHeight="1">
      <c r="A26" s="2"/>
      <c r="B26" s="138" t="s">
        <v>40</v>
      </c>
      <c r="C26" s="139"/>
      <c r="D26" s="139"/>
      <c r="E26" s="139"/>
      <c r="F26" s="140"/>
      <c r="G26" s="141" t="s">
        <v>16</v>
      </c>
      <c r="H26" s="142"/>
      <c r="I26" s="135" t="str">
        <f>MID(TEXT('入力'!$F15,"??????????0"),1,1)</f>
        <v> </v>
      </c>
      <c r="J26" s="136"/>
      <c r="K26" s="136" t="str">
        <f>MID(TEXT('入力'!$F15,"??????????0"),2,1)</f>
        <v> </v>
      </c>
      <c r="L26" s="143"/>
      <c r="M26" s="135" t="str">
        <f>MID(TEXT('入力'!$F15,"??????????0"),3,1)</f>
        <v> </v>
      </c>
      <c r="N26" s="136"/>
      <c r="O26" s="136" t="str">
        <f>MID(TEXT('入力'!$F15,"??????????0"),4,1)</f>
        <v> </v>
      </c>
      <c r="P26" s="136"/>
      <c r="Q26" s="136" t="str">
        <f>MID(TEXT('入力'!$F15,"??????????0"),5,1)</f>
        <v> </v>
      </c>
      <c r="R26" s="137"/>
      <c r="S26" s="132" t="str">
        <f>MID(TEXT('入力'!$F15,"??????????0"),6,1)</f>
        <v> </v>
      </c>
      <c r="T26" s="133"/>
      <c r="U26" s="133" t="str">
        <f>MID(TEXT('入力'!$F15,"??????????0"),7,1)</f>
        <v> </v>
      </c>
      <c r="V26" s="133"/>
      <c r="W26" s="133" t="str">
        <f>MID(TEXT('入力'!$F15,"??????????0"),8,1)</f>
        <v> </v>
      </c>
      <c r="X26" s="134"/>
      <c r="Y26" s="132" t="str">
        <f>MID(TEXT('入力'!$F15,"??????????0"),9,1)</f>
        <v> </v>
      </c>
      <c r="Z26" s="133"/>
      <c r="AA26" s="133" t="str">
        <f>MID(TEXT('入力'!$F15,"??????????0"),10,1)</f>
        <v> </v>
      </c>
      <c r="AB26" s="133"/>
      <c r="AC26" s="133" t="str">
        <f>MID(TEXT('入力'!$F15,"???????????"),11,1)</f>
        <v> </v>
      </c>
      <c r="AD26" s="134"/>
      <c r="AE26" s="19"/>
      <c r="AF26" s="17"/>
      <c r="AG26" s="138" t="s">
        <v>40</v>
      </c>
      <c r="AH26" s="139"/>
      <c r="AI26" s="139"/>
      <c r="AJ26" s="139"/>
      <c r="AK26" s="140"/>
      <c r="AL26" s="141" t="s">
        <v>16</v>
      </c>
      <c r="AM26" s="142"/>
      <c r="AN26" s="135" t="str">
        <f>MID(TEXT('入力'!$F15,"??????????0"),1,1)</f>
        <v> </v>
      </c>
      <c r="AO26" s="136"/>
      <c r="AP26" s="136" t="str">
        <f>MID(TEXT('入力'!$F15,"??????????0"),2,1)</f>
        <v> </v>
      </c>
      <c r="AQ26" s="143"/>
      <c r="AR26" s="135" t="str">
        <f>MID(TEXT('入力'!$F15,"??????????0"),3,1)</f>
        <v> </v>
      </c>
      <c r="AS26" s="136"/>
      <c r="AT26" s="136" t="str">
        <f>MID(TEXT('入力'!$F15,"??????????0"),4,1)</f>
        <v> </v>
      </c>
      <c r="AU26" s="136"/>
      <c r="AV26" s="136" t="str">
        <f>MID(TEXT('入力'!$F15,"??????????0"),5,1)</f>
        <v> </v>
      </c>
      <c r="AW26" s="137"/>
      <c r="AX26" s="132" t="str">
        <f>MID(TEXT('入力'!$F15,"??????????0"),6,1)</f>
        <v> </v>
      </c>
      <c r="AY26" s="133"/>
      <c r="AZ26" s="133" t="str">
        <f>MID(TEXT('入力'!$F15,"??????????0"),7,1)</f>
        <v> </v>
      </c>
      <c r="BA26" s="133"/>
      <c r="BB26" s="133" t="str">
        <f>MID(TEXT('入力'!$F15,"??????????0"),8,1)</f>
        <v> </v>
      </c>
      <c r="BC26" s="134"/>
      <c r="BD26" s="132" t="str">
        <f>MID(TEXT('入力'!$F15,"??????????0"),9,1)</f>
        <v> </v>
      </c>
      <c r="BE26" s="133"/>
      <c r="BF26" s="133" t="str">
        <f>MID(TEXT('入力'!$F15,"??????????0"),10,1)</f>
        <v> </v>
      </c>
      <c r="BG26" s="133"/>
      <c r="BH26" s="133" t="str">
        <f>MID(TEXT('入力'!$F15,"???????????"),11,1)</f>
        <v> </v>
      </c>
      <c r="BI26" s="134"/>
      <c r="BJ26" s="20"/>
      <c r="BK26" s="19"/>
      <c r="BL26" s="138" t="s">
        <v>40</v>
      </c>
      <c r="BM26" s="139"/>
      <c r="BN26" s="139"/>
      <c r="BO26" s="139"/>
      <c r="BP26" s="140"/>
      <c r="BQ26" s="141" t="s">
        <v>16</v>
      </c>
      <c r="BR26" s="142"/>
      <c r="BS26" s="135" t="str">
        <f>MID(TEXT('入力'!$F15,"??????????0"),1,1)</f>
        <v> </v>
      </c>
      <c r="BT26" s="136"/>
      <c r="BU26" s="136" t="str">
        <f>MID(TEXT('入力'!$F15,"??????????0"),2,1)</f>
        <v> </v>
      </c>
      <c r="BV26" s="143"/>
      <c r="BW26" s="135" t="str">
        <f>MID(TEXT('入力'!$F15,"??????????0"),3,1)</f>
        <v> </v>
      </c>
      <c r="BX26" s="136"/>
      <c r="BY26" s="136" t="str">
        <f>MID(TEXT('入力'!$F15,"??????????0"),4,1)</f>
        <v> </v>
      </c>
      <c r="BZ26" s="136"/>
      <c r="CA26" s="136" t="str">
        <f>MID(TEXT('入力'!$F15,"??????????0"),5,1)</f>
        <v> </v>
      </c>
      <c r="CB26" s="137"/>
      <c r="CC26" s="132" t="str">
        <f>MID(TEXT('入力'!$F15,"??????????0"),6,1)</f>
        <v> </v>
      </c>
      <c r="CD26" s="133"/>
      <c r="CE26" s="133" t="str">
        <f>MID(TEXT('入力'!$F15,"??????????0"),7,1)</f>
        <v> </v>
      </c>
      <c r="CF26" s="133"/>
      <c r="CG26" s="133" t="str">
        <f>MID(TEXT('入力'!$F15,"??????????0"),8,1)</f>
        <v> </v>
      </c>
      <c r="CH26" s="134"/>
      <c r="CI26" s="132" t="str">
        <f>MID(TEXT('入力'!$F15,"??????????0"),9,1)</f>
        <v> </v>
      </c>
      <c r="CJ26" s="133"/>
      <c r="CK26" s="133" t="str">
        <f>MID(TEXT('入力'!$F15,"??????????0"),10,1)</f>
        <v> </v>
      </c>
      <c r="CL26" s="133"/>
      <c r="CM26" s="133" t="str">
        <f>MID(TEXT('入力'!$F15,"???????????"),11,1)</f>
        <v> </v>
      </c>
      <c r="CN26" s="134"/>
      <c r="CO26" s="19"/>
    </row>
    <row r="27" spans="1:93" ht="27" customHeight="1" thickBot="1">
      <c r="A27" s="2"/>
      <c r="B27" s="125" t="s">
        <v>42</v>
      </c>
      <c r="C27" s="126"/>
      <c r="D27" s="126"/>
      <c r="E27" s="126"/>
      <c r="F27" s="127"/>
      <c r="G27" s="128" t="s">
        <v>17</v>
      </c>
      <c r="H27" s="129"/>
      <c r="I27" s="130" t="str">
        <f>MID(TEXT('入力'!$F16,"??????????0"),1,1)</f>
        <v> </v>
      </c>
      <c r="J27" s="121"/>
      <c r="K27" s="121" t="str">
        <f>MID(TEXT('入力'!$F16,"??????????0"),2,1)</f>
        <v> </v>
      </c>
      <c r="L27" s="131"/>
      <c r="M27" s="130" t="str">
        <f>MID(TEXT('入力'!$F16,"??????????0"),3,1)</f>
        <v> </v>
      </c>
      <c r="N27" s="121"/>
      <c r="O27" s="121" t="str">
        <f>MID(TEXT('入力'!$F16,"??????????0"),4,1)</f>
        <v> </v>
      </c>
      <c r="P27" s="121"/>
      <c r="Q27" s="121" t="str">
        <f>MID(TEXT('入力'!$F16,"??????????0"),5,1)</f>
        <v> </v>
      </c>
      <c r="R27" s="122"/>
      <c r="S27" s="123" t="str">
        <f>MID(TEXT('入力'!$F16,"??????????0"),6,1)</f>
        <v> </v>
      </c>
      <c r="T27" s="120"/>
      <c r="U27" s="120" t="str">
        <f>MID(TEXT('入力'!$F16,"??????????0"),7,1)</f>
        <v> </v>
      </c>
      <c r="V27" s="120"/>
      <c r="W27" s="120" t="str">
        <f>MID(TEXT('入力'!$F16,"??????????0"),8,1)</f>
        <v> </v>
      </c>
      <c r="X27" s="124"/>
      <c r="Y27" s="123" t="str">
        <f>MID(TEXT('入力'!$F16,"??????????0"),9,1)</f>
        <v> </v>
      </c>
      <c r="Z27" s="120"/>
      <c r="AA27" s="120" t="str">
        <f>MID(TEXT('入力'!$F16,"??????????0"),10,1)</f>
        <v> </v>
      </c>
      <c r="AB27" s="120"/>
      <c r="AC27" s="120" t="str">
        <f>MID(TEXT('入力'!$F16,"???????????"),11,1)</f>
        <v> </v>
      </c>
      <c r="AD27" s="124"/>
      <c r="AE27" s="19"/>
      <c r="AF27" s="17"/>
      <c r="AG27" s="125" t="s">
        <v>42</v>
      </c>
      <c r="AH27" s="126"/>
      <c r="AI27" s="126"/>
      <c r="AJ27" s="126"/>
      <c r="AK27" s="127"/>
      <c r="AL27" s="128" t="s">
        <v>17</v>
      </c>
      <c r="AM27" s="129"/>
      <c r="AN27" s="130" t="str">
        <f>MID(TEXT('入力'!$F16,"??????????0"),1,1)</f>
        <v> </v>
      </c>
      <c r="AO27" s="121"/>
      <c r="AP27" s="121" t="str">
        <f>MID(TEXT('入力'!$F16,"??????????0"),2,1)</f>
        <v> </v>
      </c>
      <c r="AQ27" s="131"/>
      <c r="AR27" s="130" t="str">
        <f>MID(TEXT('入力'!$F16,"??????????0"),3,1)</f>
        <v> </v>
      </c>
      <c r="AS27" s="121"/>
      <c r="AT27" s="121" t="str">
        <f>MID(TEXT('入力'!$F16,"??????????0"),4,1)</f>
        <v> </v>
      </c>
      <c r="AU27" s="121"/>
      <c r="AV27" s="121" t="str">
        <f>MID(TEXT('入力'!$F16,"??????????0"),5,1)</f>
        <v> </v>
      </c>
      <c r="AW27" s="122"/>
      <c r="AX27" s="123" t="str">
        <f>MID(TEXT('入力'!$F16,"??????????0"),6,1)</f>
        <v> </v>
      </c>
      <c r="AY27" s="120"/>
      <c r="AZ27" s="120" t="str">
        <f>MID(TEXT('入力'!$F16,"??????????0"),7,1)</f>
        <v> </v>
      </c>
      <c r="BA27" s="120"/>
      <c r="BB27" s="120" t="str">
        <f>MID(TEXT('入力'!$F16,"??????????0"),8,1)</f>
        <v> </v>
      </c>
      <c r="BC27" s="124"/>
      <c r="BD27" s="123" t="str">
        <f>MID(TEXT('入力'!$F16,"??????????0"),9,1)</f>
        <v> </v>
      </c>
      <c r="BE27" s="120"/>
      <c r="BF27" s="120" t="str">
        <f>MID(TEXT('入力'!$F16,"??????????0"),10,1)</f>
        <v> </v>
      </c>
      <c r="BG27" s="120"/>
      <c r="BH27" s="120" t="str">
        <f>MID(TEXT('入力'!$F16,"???????????"),11,1)</f>
        <v> </v>
      </c>
      <c r="BI27" s="124"/>
      <c r="BJ27" s="20"/>
      <c r="BK27" s="19"/>
      <c r="BL27" s="125" t="s">
        <v>42</v>
      </c>
      <c r="BM27" s="126"/>
      <c r="BN27" s="126"/>
      <c r="BO27" s="126"/>
      <c r="BP27" s="127"/>
      <c r="BQ27" s="128" t="s">
        <v>17</v>
      </c>
      <c r="BR27" s="129"/>
      <c r="BS27" s="130" t="str">
        <f>MID(TEXT('入力'!$F16,"??????????0"),1,1)</f>
        <v> </v>
      </c>
      <c r="BT27" s="121"/>
      <c r="BU27" s="121" t="str">
        <f>MID(TEXT('入力'!$F16,"??????????0"),2,1)</f>
        <v> </v>
      </c>
      <c r="BV27" s="131"/>
      <c r="BW27" s="130" t="str">
        <f>MID(TEXT('入力'!$F16,"??????????0"),3,1)</f>
        <v> </v>
      </c>
      <c r="BX27" s="121"/>
      <c r="BY27" s="121" t="str">
        <f>MID(TEXT('入力'!$F16,"??????????0"),4,1)</f>
        <v> </v>
      </c>
      <c r="BZ27" s="121"/>
      <c r="CA27" s="121" t="str">
        <f>MID(TEXT('入力'!$F16,"??????????0"),5,1)</f>
        <v> </v>
      </c>
      <c r="CB27" s="122"/>
      <c r="CC27" s="123" t="str">
        <f>MID(TEXT('入力'!$F16,"??????????0"),6,1)</f>
        <v> </v>
      </c>
      <c r="CD27" s="120"/>
      <c r="CE27" s="120" t="str">
        <f>MID(TEXT('入力'!$F16,"??????????0"),7,1)</f>
        <v> </v>
      </c>
      <c r="CF27" s="120"/>
      <c r="CG27" s="120" t="str">
        <f>MID(TEXT('入力'!$F16,"??????????0"),8,1)</f>
        <v> </v>
      </c>
      <c r="CH27" s="124"/>
      <c r="CI27" s="123" t="str">
        <f>MID(TEXT('入力'!$F16,"??????????0"),9,1)</f>
        <v> </v>
      </c>
      <c r="CJ27" s="120"/>
      <c r="CK27" s="120" t="str">
        <f>MID(TEXT('入力'!$F16,"??????????0"),10,1)</f>
        <v> </v>
      </c>
      <c r="CL27" s="120"/>
      <c r="CM27" s="120" t="str">
        <f>MID(TEXT('入力'!$F16,"???????????"),11,1)</f>
        <v> </v>
      </c>
      <c r="CN27" s="124"/>
      <c r="CO27" s="19"/>
    </row>
    <row r="28" spans="1:93" ht="27" customHeight="1" thickBot="1">
      <c r="A28" s="2"/>
      <c r="B28" s="118" t="s">
        <v>41</v>
      </c>
      <c r="C28" s="119"/>
      <c r="D28" s="119"/>
      <c r="E28" s="119"/>
      <c r="F28" s="119"/>
      <c r="G28" s="113" t="s">
        <v>18</v>
      </c>
      <c r="H28" s="114"/>
      <c r="I28" s="115" t="str">
        <f>MID(TEXT('入力'!$F17,"??????????0"),1,1)</f>
        <v> </v>
      </c>
      <c r="J28" s="111"/>
      <c r="K28" s="111" t="str">
        <f>MID(TEXT('入力'!$F17,"??????????0"),2,1)</f>
        <v> </v>
      </c>
      <c r="L28" s="116"/>
      <c r="M28" s="115" t="str">
        <f>MID(TEXT('入力'!$F17,"??????????0"),3,1)</f>
        <v> </v>
      </c>
      <c r="N28" s="111"/>
      <c r="O28" s="111" t="str">
        <f>MID(TEXT('入力'!$F17,"??????????0"),4,1)</f>
        <v> </v>
      </c>
      <c r="P28" s="111"/>
      <c r="Q28" s="111" t="str">
        <f>MID(TEXT('入力'!$F17,"??????????0"),5,1)</f>
        <v> </v>
      </c>
      <c r="R28" s="112"/>
      <c r="S28" s="102" t="str">
        <f>MID(TEXT('入力'!$F17,"??????????0"),6,1)</f>
        <v> </v>
      </c>
      <c r="T28" s="103"/>
      <c r="U28" s="103" t="str">
        <f>MID(TEXT('入力'!$F17,"??????????0"),7,1)</f>
        <v> </v>
      </c>
      <c r="V28" s="103"/>
      <c r="W28" s="103" t="str">
        <f>MID(TEXT('入力'!$F17,"??????????0"),8,1)</f>
        <v> </v>
      </c>
      <c r="X28" s="117"/>
      <c r="Y28" s="102" t="str">
        <f>MID(TEXT('入力'!$F17,"??????????0"),9,1)</f>
        <v> </v>
      </c>
      <c r="Z28" s="103"/>
      <c r="AA28" s="103" t="str">
        <f>MID(TEXT('入力'!$F17,"??????????0"),10,1)</f>
        <v> </v>
      </c>
      <c r="AB28" s="103"/>
      <c r="AC28" s="103" t="str">
        <f>MID(TEXT('入力'!$F17,"???????????"),11,1)</f>
        <v> </v>
      </c>
      <c r="AD28" s="104"/>
      <c r="AE28" s="19"/>
      <c r="AF28" s="17"/>
      <c r="AG28" s="118" t="s">
        <v>41</v>
      </c>
      <c r="AH28" s="119"/>
      <c r="AI28" s="119"/>
      <c r="AJ28" s="119"/>
      <c r="AK28" s="119"/>
      <c r="AL28" s="113" t="s">
        <v>18</v>
      </c>
      <c r="AM28" s="114"/>
      <c r="AN28" s="115" t="str">
        <f>MID(TEXT('入力'!$F17,"??????????0"),1,1)</f>
        <v> </v>
      </c>
      <c r="AO28" s="111"/>
      <c r="AP28" s="111" t="str">
        <f>MID(TEXT('入力'!$F17,"??????????0"),2,1)</f>
        <v> </v>
      </c>
      <c r="AQ28" s="116"/>
      <c r="AR28" s="115" t="str">
        <f>MID(TEXT('入力'!$F17,"??????????0"),3,1)</f>
        <v> </v>
      </c>
      <c r="AS28" s="111"/>
      <c r="AT28" s="111" t="str">
        <f>MID(TEXT('入力'!$F17,"??????????0"),4,1)</f>
        <v> </v>
      </c>
      <c r="AU28" s="111"/>
      <c r="AV28" s="111" t="str">
        <f>MID(TEXT('入力'!$F17,"??????????0"),5,1)</f>
        <v> </v>
      </c>
      <c r="AW28" s="112"/>
      <c r="AX28" s="102" t="str">
        <f>MID(TEXT('入力'!$F17,"??????????0"),6,1)</f>
        <v> </v>
      </c>
      <c r="AY28" s="103"/>
      <c r="AZ28" s="103" t="str">
        <f>MID(TEXT('入力'!$F17,"??????????0"),7,1)</f>
        <v> </v>
      </c>
      <c r="BA28" s="103"/>
      <c r="BB28" s="103" t="str">
        <f>MID(TEXT('入力'!$F17,"??????????0"),8,1)</f>
        <v> </v>
      </c>
      <c r="BC28" s="117"/>
      <c r="BD28" s="102" t="str">
        <f>MID(TEXT('入力'!$F17,"??????????0"),9,1)</f>
        <v> </v>
      </c>
      <c r="BE28" s="103"/>
      <c r="BF28" s="103" t="str">
        <f>MID(TEXT('入力'!$F17,"??????????0"),10,1)</f>
        <v> </v>
      </c>
      <c r="BG28" s="103"/>
      <c r="BH28" s="103" t="str">
        <f>MID(TEXT('入力'!$F17,"???????????"),11,1)</f>
        <v> </v>
      </c>
      <c r="BI28" s="104"/>
      <c r="BJ28" s="20"/>
      <c r="BK28" s="19"/>
      <c r="BL28" s="118" t="s">
        <v>41</v>
      </c>
      <c r="BM28" s="119"/>
      <c r="BN28" s="119"/>
      <c r="BO28" s="119"/>
      <c r="BP28" s="119"/>
      <c r="BQ28" s="113" t="s">
        <v>18</v>
      </c>
      <c r="BR28" s="114"/>
      <c r="BS28" s="115" t="str">
        <f>MID(TEXT('入力'!$F17,"??????????0"),1,1)</f>
        <v> </v>
      </c>
      <c r="BT28" s="111"/>
      <c r="BU28" s="111" t="str">
        <f>MID(TEXT('入力'!$F17,"??????????0"),2,1)</f>
        <v> </v>
      </c>
      <c r="BV28" s="116"/>
      <c r="BW28" s="115" t="str">
        <f>MID(TEXT('入力'!$F17,"??????????0"),3,1)</f>
        <v> </v>
      </c>
      <c r="BX28" s="111"/>
      <c r="BY28" s="111" t="str">
        <f>MID(TEXT('入力'!$F17,"??????????0"),4,1)</f>
        <v> </v>
      </c>
      <c r="BZ28" s="111"/>
      <c r="CA28" s="111" t="str">
        <f>MID(TEXT('入力'!$F17,"??????????0"),5,1)</f>
        <v> </v>
      </c>
      <c r="CB28" s="112"/>
      <c r="CC28" s="102" t="str">
        <f>MID(TEXT('入力'!$F17,"??????????0"),6,1)</f>
        <v> </v>
      </c>
      <c r="CD28" s="103"/>
      <c r="CE28" s="103" t="str">
        <f>MID(TEXT('入力'!$F17,"??????????0"),7,1)</f>
        <v> </v>
      </c>
      <c r="CF28" s="103"/>
      <c r="CG28" s="103" t="str">
        <f>MID(TEXT('入力'!$F17,"??????????0"),8,1)</f>
        <v> </v>
      </c>
      <c r="CH28" s="117"/>
      <c r="CI28" s="102" t="str">
        <f>MID(TEXT('入力'!$F17,"??????????0"),9,1)</f>
        <v> </v>
      </c>
      <c r="CJ28" s="103"/>
      <c r="CK28" s="103" t="str">
        <f>MID(TEXT('入力'!$F17,"??????????0"),10,1)</f>
        <v> </v>
      </c>
      <c r="CL28" s="103"/>
      <c r="CM28" s="103" t="str">
        <f>MID(TEXT('入力'!$F17,"???????????"),11,1)</f>
        <v> </v>
      </c>
      <c r="CN28" s="104"/>
      <c r="CO28" s="19"/>
    </row>
    <row r="29" spans="1:92" ht="19.5" customHeight="1">
      <c r="A29" s="2"/>
      <c r="B29" s="99" t="s">
        <v>56</v>
      </c>
      <c r="C29" s="100"/>
      <c r="D29" s="101"/>
      <c r="E29" s="105" t="str">
        <f>'入力'!$E$10</f>
        <v>令和</v>
      </c>
      <c r="F29" s="105"/>
      <c r="G29" s="95">
        <f>'入力'!$F$10</f>
        <v>0</v>
      </c>
      <c r="H29" s="95"/>
      <c r="I29" s="46" t="s">
        <v>19</v>
      </c>
      <c r="J29" s="95">
        <f>'入力'!$H$10</f>
        <v>0</v>
      </c>
      <c r="K29" s="95"/>
      <c r="L29" s="46" t="s">
        <v>20</v>
      </c>
      <c r="M29" s="95">
        <f>'入力'!$J$10</f>
        <v>0</v>
      </c>
      <c r="N29" s="95"/>
      <c r="O29" s="21" t="s">
        <v>21</v>
      </c>
      <c r="P29" s="96" t="s">
        <v>92</v>
      </c>
      <c r="Q29" s="96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2"/>
      <c r="AF29" s="3"/>
      <c r="AG29" s="99" t="s">
        <v>55</v>
      </c>
      <c r="AH29" s="100"/>
      <c r="AI29" s="101"/>
      <c r="AJ29" s="105" t="str">
        <f>'入力'!$E$10</f>
        <v>令和</v>
      </c>
      <c r="AK29" s="105"/>
      <c r="AL29" s="95">
        <f>'入力'!$F$10</f>
        <v>0</v>
      </c>
      <c r="AM29" s="95"/>
      <c r="AN29" s="46" t="s">
        <v>19</v>
      </c>
      <c r="AO29" s="95">
        <f>'入力'!$H$10</f>
        <v>0</v>
      </c>
      <c r="AP29" s="95"/>
      <c r="AQ29" s="46" t="s">
        <v>20</v>
      </c>
      <c r="AR29" s="95">
        <f>'入力'!$J$10</f>
        <v>0</v>
      </c>
      <c r="AS29" s="95"/>
      <c r="AT29" s="21" t="s">
        <v>21</v>
      </c>
      <c r="AU29" s="96" t="s">
        <v>22</v>
      </c>
      <c r="AV29" s="96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4"/>
      <c r="BK29" s="2"/>
      <c r="BL29" s="99" t="s">
        <v>55</v>
      </c>
      <c r="BM29" s="100"/>
      <c r="BN29" s="101"/>
      <c r="BO29" s="105" t="str">
        <f>'入力'!$E$10</f>
        <v>令和</v>
      </c>
      <c r="BP29" s="105"/>
      <c r="BQ29" s="95">
        <f>'入力'!$F$10</f>
        <v>0</v>
      </c>
      <c r="BR29" s="95"/>
      <c r="BS29" s="46" t="s">
        <v>19</v>
      </c>
      <c r="BT29" s="95">
        <f>'入力'!$H$10</f>
        <v>0</v>
      </c>
      <c r="BU29" s="95"/>
      <c r="BV29" s="46" t="s">
        <v>20</v>
      </c>
      <c r="BW29" s="95">
        <f>'入力'!$J$10</f>
        <v>0</v>
      </c>
      <c r="BX29" s="95"/>
      <c r="BY29" s="21" t="s">
        <v>21</v>
      </c>
      <c r="BZ29" s="96" t="s">
        <v>22</v>
      </c>
      <c r="CA29" s="96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</row>
    <row r="30" spans="1:92" ht="16.5" customHeight="1">
      <c r="A30" s="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3"/>
      <c r="P30" s="97"/>
      <c r="Q30" s="97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2"/>
      <c r="AF30" s="3"/>
      <c r="AG30" s="91" t="s">
        <v>23</v>
      </c>
      <c r="AH30" s="91"/>
      <c r="AI30" s="91"/>
      <c r="AJ30" s="92" t="s">
        <v>24</v>
      </c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7"/>
      <c r="AV30" s="97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4"/>
      <c r="BK30" s="2"/>
      <c r="BL30" s="93" t="s">
        <v>63</v>
      </c>
      <c r="BM30" s="93"/>
      <c r="BN30" s="94"/>
      <c r="BO30" s="208" t="s">
        <v>81</v>
      </c>
      <c r="BP30" s="209"/>
      <c r="BQ30" s="209"/>
      <c r="BR30" s="209"/>
      <c r="BS30" s="209"/>
      <c r="BT30" s="209"/>
      <c r="BU30" s="209"/>
      <c r="BV30" s="209"/>
      <c r="BW30" s="209"/>
      <c r="BX30" s="209"/>
      <c r="BY30" s="210"/>
      <c r="BZ30" s="97"/>
      <c r="CA30" s="97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</row>
    <row r="31" spans="1:92" ht="16.5" customHeight="1">
      <c r="A31" s="2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5"/>
      <c r="P31" s="97"/>
      <c r="Q31" s="97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2"/>
      <c r="AF31" s="3"/>
      <c r="AG31" s="91"/>
      <c r="AH31" s="91"/>
      <c r="AI31" s="91"/>
      <c r="AJ31" s="92" t="s">
        <v>14</v>
      </c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7"/>
      <c r="AV31" s="97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4"/>
      <c r="BK31" s="2"/>
      <c r="BL31" s="94"/>
      <c r="BM31" s="94"/>
      <c r="BN31" s="94"/>
      <c r="BO31" s="205" t="s">
        <v>82</v>
      </c>
      <c r="BP31" s="206"/>
      <c r="BQ31" s="206"/>
      <c r="BR31" s="206"/>
      <c r="BS31" s="206"/>
      <c r="BT31" s="206"/>
      <c r="BU31" s="206"/>
      <c r="BV31" s="206"/>
      <c r="BW31" s="206"/>
      <c r="BX31" s="206"/>
      <c r="BY31" s="207"/>
      <c r="BZ31" s="97"/>
      <c r="CA31" s="97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</row>
    <row r="32" spans="1:92" ht="16.5" customHeight="1">
      <c r="A32" s="2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7"/>
      <c r="P32" s="97"/>
      <c r="Q32" s="97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2"/>
      <c r="AF32" s="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97"/>
      <c r="AV32" s="97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4"/>
      <c r="BK32" s="2"/>
      <c r="BL32" s="106" t="s">
        <v>47</v>
      </c>
      <c r="BM32" s="106"/>
      <c r="BN32" s="106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97"/>
      <c r="CA32" s="97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</row>
    <row r="33" spans="1:92" ht="12.75" customHeight="1">
      <c r="A33" s="2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  <c r="P33" s="97"/>
      <c r="Q33" s="97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2"/>
      <c r="AF33" s="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97"/>
      <c r="AV33" s="97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4"/>
      <c r="BK33" s="2"/>
      <c r="BL33" s="22"/>
      <c r="BM33" s="22"/>
      <c r="BN33" s="22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4"/>
      <c r="BZ33" s="97"/>
      <c r="CA33" s="97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</row>
    <row r="34" spans="1:92" ht="12.75" customHeight="1">
      <c r="A34" s="2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7"/>
      <c r="P34" s="97"/>
      <c r="Q34" s="97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2"/>
      <c r="AF34" s="3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8"/>
      <c r="AU34" s="97"/>
      <c r="AV34" s="97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4"/>
      <c r="BK34" s="2"/>
      <c r="BL34" s="22"/>
      <c r="BM34" s="22"/>
      <c r="BN34" s="22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4"/>
      <c r="BZ34" s="97"/>
      <c r="CA34" s="97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</row>
    <row r="35" spans="1:92" ht="12.75" customHeight="1">
      <c r="A35" s="2"/>
      <c r="B35" s="197" t="s">
        <v>37</v>
      </c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  <c r="P35" s="98"/>
      <c r="Q35" s="98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4"/>
      <c r="AF35" s="2"/>
      <c r="AG35" s="108" t="s">
        <v>46</v>
      </c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9"/>
      <c r="AU35" s="98"/>
      <c r="AV35" s="98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4"/>
      <c r="BK35" s="2"/>
      <c r="BL35" s="108" t="s">
        <v>91</v>
      </c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10"/>
      <c r="BZ35" s="98"/>
      <c r="CA35" s="98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</row>
    <row r="36" spans="1:92" ht="9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4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4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2:92" s="2" customFormat="1" ht="9.75" customHeight="1">
      <c r="B37" s="211" t="s">
        <v>83</v>
      </c>
      <c r="C37" s="212"/>
      <c r="D37" s="212"/>
      <c r="E37" s="212"/>
      <c r="F37" s="212"/>
      <c r="G37" s="212"/>
      <c r="H37" s="212"/>
      <c r="I37" s="212"/>
      <c r="J37" s="212"/>
      <c r="K37" s="213"/>
      <c r="L37" s="230" t="s">
        <v>85</v>
      </c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2"/>
      <c r="AE37" s="63"/>
      <c r="AF37" s="25"/>
      <c r="AG37" s="211" t="s">
        <v>83</v>
      </c>
      <c r="AH37" s="212"/>
      <c r="AI37" s="212"/>
      <c r="AJ37" s="212"/>
      <c r="AK37" s="212"/>
      <c r="AL37" s="212"/>
      <c r="AM37" s="212"/>
      <c r="AN37" s="212"/>
      <c r="AO37" s="212"/>
      <c r="AP37" s="213"/>
      <c r="AQ37" s="223" t="s">
        <v>85</v>
      </c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3"/>
      <c r="BJ37" s="63"/>
      <c r="BK37" s="25"/>
      <c r="BL37" s="211" t="s">
        <v>83</v>
      </c>
      <c r="BM37" s="212"/>
      <c r="BN37" s="212"/>
      <c r="BO37" s="212"/>
      <c r="BP37" s="212"/>
      <c r="BQ37" s="212"/>
      <c r="BR37" s="212"/>
      <c r="BS37" s="212"/>
      <c r="BT37" s="212"/>
      <c r="BU37" s="213"/>
      <c r="BV37" s="223" t="s">
        <v>85</v>
      </c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3"/>
    </row>
    <row r="38" spans="2:92" ht="9.75" customHeight="1">
      <c r="B38" s="214"/>
      <c r="C38" s="215"/>
      <c r="D38" s="215"/>
      <c r="E38" s="215"/>
      <c r="F38" s="215"/>
      <c r="G38" s="215"/>
      <c r="H38" s="215"/>
      <c r="I38" s="215"/>
      <c r="J38" s="215"/>
      <c r="K38" s="216"/>
      <c r="L38" s="224" t="s">
        <v>86</v>
      </c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6"/>
      <c r="AE38" s="63"/>
      <c r="AF38" s="25"/>
      <c r="AG38" s="214"/>
      <c r="AH38" s="215"/>
      <c r="AI38" s="215"/>
      <c r="AJ38" s="215"/>
      <c r="AK38" s="215"/>
      <c r="AL38" s="215"/>
      <c r="AM38" s="215"/>
      <c r="AN38" s="215"/>
      <c r="AO38" s="215"/>
      <c r="AP38" s="216"/>
      <c r="AQ38" s="224" t="s">
        <v>86</v>
      </c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6"/>
      <c r="BJ38" s="63"/>
      <c r="BK38" s="25"/>
      <c r="BL38" s="214"/>
      <c r="BM38" s="215"/>
      <c r="BN38" s="215"/>
      <c r="BO38" s="215"/>
      <c r="BP38" s="215"/>
      <c r="BQ38" s="215"/>
      <c r="BR38" s="215"/>
      <c r="BS38" s="215"/>
      <c r="BT38" s="215"/>
      <c r="BU38" s="216"/>
      <c r="BV38" s="224" t="s">
        <v>86</v>
      </c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6"/>
    </row>
    <row r="39" spans="2:92" ht="9.75" customHeight="1">
      <c r="B39" s="214"/>
      <c r="C39" s="215"/>
      <c r="D39" s="215"/>
      <c r="E39" s="215"/>
      <c r="F39" s="215"/>
      <c r="G39" s="215"/>
      <c r="H39" s="215"/>
      <c r="I39" s="215"/>
      <c r="J39" s="215"/>
      <c r="K39" s="216"/>
      <c r="L39" s="224" t="s">
        <v>87</v>
      </c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225"/>
      <c r="AB39" s="225"/>
      <c r="AC39" s="225"/>
      <c r="AD39" s="226"/>
      <c r="AE39" s="63"/>
      <c r="AF39" s="25"/>
      <c r="AG39" s="214"/>
      <c r="AH39" s="215"/>
      <c r="AI39" s="215"/>
      <c r="AJ39" s="215"/>
      <c r="AK39" s="215"/>
      <c r="AL39" s="215"/>
      <c r="AM39" s="215"/>
      <c r="AN39" s="215"/>
      <c r="AO39" s="215"/>
      <c r="AP39" s="216"/>
      <c r="AQ39" s="224" t="s">
        <v>87</v>
      </c>
      <c r="AR39" s="225"/>
      <c r="AS39" s="225"/>
      <c r="AT39" s="225"/>
      <c r="AU39" s="225"/>
      <c r="AV39" s="225"/>
      <c r="AW39" s="225"/>
      <c r="AX39" s="225"/>
      <c r="AY39" s="225"/>
      <c r="AZ39" s="225"/>
      <c r="BA39" s="225"/>
      <c r="BB39" s="225"/>
      <c r="BC39" s="225"/>
      <c r="BD39" s="225"/>
      <c r="BE39" s="225"/>
      <c r="BF39" s="225"/>
      <c r="BG39" s="225"/>
      <c r="BH39" s="225"/>
      <c r="BI39" s="226"/>
      <c r="BJ39" s="63"/>
      <c r="BK39" s="25"/>
      <c r="BL39" s="214"/>
      <c r="BM39" s="215"/>
      <c r="BN39" s="215"/>
      <c r="BO39" s="215"/>
      <c r="BP39" s="215"/>
      <c r="BQ39" s="215"/>
      <c r="BR39" s="215"/>
      <c r="BS39" s="215"/>
      <c r="BT39" s="215"/>
      <c r="BU39" s="216"/>
      <c r="BV39" s="224" t="s">
        <v>87</v>
      </c>
      <c r="BW39" s="225"/>
      <c r="BX39" s="225"/>
      <c r="BY39" s="225"/>
      <c r="BZ39" s="225"/>
      <c r="CA39" s="225"/>
      <c r="CB39" s="225"/>
      <c r="CC39" s="225"/>
      <c r="CD39" s="225"/>
      <c r="CE39" s="225"/>
      <c r="CF39" s="225"/>
      <c r="CG39" s="225"/>
      <c r="CH39" s="225"/>
      <c r="CI39" s="225"/>
      <c r="CJ39" s="225"/>
      <c r="CK39" s="225"/>
      <c r="CL39" s="225"/>
      <c r="CM39" s="225"/>
      <c r="CN39" s="226"/>
    </row>
    <row r="40" spans="2:92" ht="9.75" customHeight="1">
      <c r="B40" s="217" t="s">
        <v>84</v>
      </c>
      <c r="C40" s="218"/>
      <c r="D40" s="218"/>
      <c r="E40" s="218"/>
      <c r="F40" s="218"/>
      <c r="G40" s="218"/>
      <c r="H40" s="218"/>
      <c r="I40" s="218"/>
      <c r="J40" s="218"/>
      <c r="K40" s="219"/>
      <c r="L40" s="224" t="s">
        <v>88</v>
      </c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6"/>
      <c r="AE40" s="63"/>
      <c r="AF40" s="25"/>
      <c r="AG40" s="217" t="s">
        <v>84</v>
      </c>
      <c r="AH40" s="218"/>
      <c r="AI40" s="218"/>
      <c r="AJ40" s="218"/>
      <c r="AK40" s="218"/>
      <c r="AL40" s="218"/>
      <c r="AM40" s="218"/>
      <c r="AN40" s="218"/>
      <c r="AO40" s="218"/>
      <c r="AP40" s="219"/>
      <c r="AQ40" s="224" t="s">
        <v>88</v>
      </c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6"/>
      <c r="BJ40" s="63"/>
      <c r="BK40" s="25"/>
      <c r="BL40" s="217" t="s">
        <v>84</v>
      </c>
      <c r="BM40" s="218"/>
      <c r="BN40" s="218"/>
      <c r="BO40" s="218"/>
      <c r="BP40" s="218"/>
      <c r="BQ40" s="218"/>
      <c r="BR40" s="218"/>
      <c r="BS40" s="218"/>
      <c r="BT40" s="218"/>
      <c r="BU40" s="219"/>
      <c r="BV40" s="224" t="s">
        <v>88</v>
      </c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6"/>
    </row>
    <row r="41" spans="2:92" ht="9.75" customHeight="1">
      <c r="B41" s="217"/>
      <c r="C41" s="218"/>
      <c r="D41" s="218"/>
      <c r="E41" s="218"/>
      <c r="F41" s="218"/>
      <c r="G41" s="218"/>
      <c r="H41" s="218"/>
      <c r="I41" s="218"/>
      <c r="J41" s="218"/>
      <c r="K41" s="219"/>
      <c r="L41" s="224" t="s">
        <v>89</v>
      </c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6"/>
      <c r="AE41" s="4"/>
      <c r="AG41" s="217"/>
      <c r="AH41" s="218"/>
      <c r="AI41" s="218"/>
      <c r="AJ41" s="218"/>
      <c r="AK41" s="218"/>
      <c r="AL41" s="218"/>
      <c r="AM41" s="218"/>
      <c r="AN41" s="218"/>
      <c r="AO41" s="218"/>
      <c r="AP41" s="219"/>
      <c r="AQ41" s="224" t="s">
        <v>89</v>
      </c>
      <c r="AR41" s="225"/>
      <c r="AS41" s="225"/>
      <c r="AT41" s="225"/>
      <c r="AU41" s="225"/>
      <c r="AV41" s="225"/>
      <c r="AW41" s="225"/>
      <c r="AX41" s="225"/>
      <c r="AY41" s="225"/>
      <c r="AZ41" s="225"/>
      <c r="BA41" s="225"/>
      <c r="BB41" s="225"/>
      <c r="BC41" s="225"/>
      <c r="BD41" s="225"/>
      <c r="BE41" s="225"/>
      <c r="BF41" s="225"/>
      <c r="BG41" s="225"/>
      <c r="BH41" s="225"/>
      <c r="BI41" s="226"/>
      <c r="BJ41" s="4"/>
      <c r="BL41" s="217"/>
      <c r="BM41" s="218"/>
      <c r="BN41" s="218"/>
      <c r="BO41" s="218"/>
      <c r="BP41" s="218"/>
      <c r="BQ41" s="218"/>
      <c r="BR41" s="218"/>
      <c r="BS41" s="218"/>
      <c r="BT41" s="218"/>
      <c r="BU41" s="219"/>
      <c r="BV41" s="224" t="s">
        <v>89</v>
      </c>
      <c r="BW41" s="225"/>
      <c r="BX41" s="225"/>
      <c r="BY41" s="225"/>
      <c r="BZ41" s="225"/>
      <c r="CA41" s="225"/>
      <c r="CB41" s="225"/>
      <c r="CC41" s="225"/>
      <c r="CD41" s="225"/>
      <c r="CE41" s="225"/>
      <c r="CF41" s="225"/>
      <c r="CG41" s="225"/>
      <c r="CH41" s="225"/>
      <c r="CI41" s="225"/>
      <c r="CJ41" s="225"/>
      <c r="CK41" s="225"/>
      <c r="CL41" s="225"/>
      <c r="CM41" s="225"/>
      <c r="CN41" s="226"/>
    </row>
    <row r="42" spans="2:92" ht="9.75" customHeight="1">
      <c r="B42" s="220"/>
      <c r="C42" s="221"/>
      <c r="D42" s="221"/>
      <c r="E42" s="221"/>
      <c r="F42" s="221"/>
      <c r="G42" s="221"/>
      <c r="H42" s="221"/>
      <c r="I42" s="221"/>
      <c r="J42" s="221"/>
      <c r="K42" s="222"/>
      <c r="L42" s="227" t="s">
        <v>90</v>
      </c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9"/>
      <c r="AE42" s="4"/>
      <c r="AG42" s="220"/>
      <c r="AH42" s="221"/>
      <c r="AI42" s="221"/>
      <c r="AJ42" s="221"/>
      <c r="AK42" s="221"/>
      <c r="AL42" s="221"/>
      <c r="AM42" s="221"/>
      <c r="AN42" s="221"/>
      <c r="AO42" s="221"/>
      <c r="AP42" s="222"/>
      <c r="AQ42" s="227" t="s">
        <v>90</v>
      </c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9"/>
      <c r="BJ42" s="4"/>
      <c r="BL42" s="220"/>
      <c r="BM42" s="221"/>
      <c r="BN42" s="221"/>
      <c r="BO42" s="221"/>
      <c r="BP42" s="221"/>
      <c r="BQ42" s="221"/>
      <c r="BR42" s="221"/>
      <c r="BS42" s="221"/>
      <c r="BT42" s="221"/>
      <c r="BU42" s="222"/>
      <c r="BV42" s="227" t="s">
        <v>90</v>
      </c>
      <c r="BW42" s="228"/>
      <c r="BX42" s="228"/>
      <c r="BY42" s="228"/>
      <c r="BZ42" s="228"/>
      <c r="CA42" s="228"/>
      <c r="CB42" s="228"/>
      <c r="CC42" s="228"/>
      <c r="CD42" s="228"/>
      <c r="CE42" s="228"/>
      <c r="CF42" s="228"/>
      <c r="CG42" s="228"/>
      <c r="CH42" s="228"/>
      <c r="CI42" s="228"/>
      <c r="CJ42" s="228"/>
      <c r="CK42" s="228"/>
      <c r="CL42" s="228"/>
      <c r="CM42" s="228"/>
      <c r="CN42" s="229"/>
    </row>
    <row r="43" spans="31:62" ht="11.25">
      <c r="AE43" s="4"/>
      <c r="BJ43" s="4"/>
    </row>
  </sheetData>
  <sheetProtection selectLockedCells="1"/>
  <mergeCells count="365">
    <mergeCell ref="BV39:CN39"/>
    <mergeCell ref="BV40:CN40"/>
    <mergeCell ref="BV41:CN41"/>
    <mergeCell ref="BV42:CN42"/>
    <mergeCell ref="L40:AD40"/>
    <mergeCell ref="L41:AD41"/>
    <mergeCell ref="AQ38:BI38"/>
    <mergeCell ref="AQ39:BI39"/>
    <mergeCell ref="AQ40:BI40"/>
    <mergeCell ref="AQ41:BI41"/>
    <mergeCell ref="BL37:BU39"/>
    <mergeCell ref="BL40:BU42"/>
    <mergeCell ref="BV37:CN37"/>
    <mergeCell ref="BV38:CN38"/>
    <mergeCell ref="AG40:AP42"/>
    <mergeCell ref="AQ42:BI42"/>
    <mergeCell ref="AG37:AP39"/>
    <mergeCell ref="L42:AD42"/>
    <mergeCell ref="L37:AD37"/>
    <mergeCell ref="L38:AD38"/>
    <mergeCell ref="L39:AD39"/>
    <mergeCell ref="AQ37:BI37"/>
    <mergeCell ref="BO31:BY31"/>
    <mergeCell ref="BO30:BY30"/>
    <mergeCell ref="B37:K39"/>
    <mergeCell ref="B40:K42"/>
    <mergeCell ref="B3:F4"/>
    <mergeCell ref="B2:F2"/>
    <mergeCell ref="BM15:CK16"/>
    <mergeCell ref="AG7:AK8"/>
    <mergeCell ref="BR6:CM7"/>
    <mergeCell ref="BL7:BP8"/>
    <mergeCell ref="BL10:BU11"/>
    <mergeCell ref="BV10:CN11"/>
    <mergeCell ref="BM13:CK14"/>
    <mergeCell ref="AG12:BI12"/>
    <mergeCell ref="B9:K9"/>
    <mergeCell ref="AQ9:BI9"/>
    <mergeCell ref="BL9:BU9"/>
    <mergeCell ref="BL12:CN12"/>
    <mergeCell ref="BV9:CN9"/>
    <mergeCell ref="AG9:AP9"/>
    <mergeCell ref="B5:F6"/>
    <mergeCell ref="B7:F8"/>
    <mergeCell ref="BL2:BP2"/>
    <mergeCell ref="BL3:BP4"/>
    <mergeCell ref="BL5:BP6"/>
    <mergeCell ref="AG2:AK2"/>
    <mergeCell ref="AG3:AK4"/>
    <mergeCell ref="B35:O35"/>
    <mergeCell ref="C13:AA14"/>
    <mergeCell ref="C15:AA16"/>
    <mergeCell ref="AH13:BF14"/>
    <mergeCell ref="D19:V19"/>
    <mergeCell ref="W19:AD19"/>
    <mergeCell ref="AG19:AH19"/>
    <mergeCell ref="D20:V20"/>
    <mergeCell ref="W20:AD20"/>
    <mergeCell ref="AG20:AH20"/>
    <mergeCell ref="AH17:BE18"/>
    <mergeCell ref="AG10:AP11"/>
    <mergeCell ref="AM6:BH7"/>
    <mergeCell ref="AQ10:BI11"/>
    <mergeCell ref="B12:AD12"/>
    <mergeCell ref="B10:K11"/>
    <mergeCell ref="L10:AD11"/>
    <mergeCell ref="AG5:AK6"/>
    <mergeCell ref="H6:AC7"/>
    <mergeCell ref="L9:AD9"/>
    <mergeCell ref="CG19:CN19"/>
    <mergeCell ref="BM17:CJ18"/>
    <mergeCell ref="AH15:BF16"/>
    <mergeCell ref="B19:C19"/>
    <mergeCell ref="AB13:AD18"/>
    <mergeCell ref="BG13:BI18"/>
    <mergeCell ref="CL13:CN18"/>
    <mergeCell ref="AI19:BA19"/>
    <mergeCell ref="BB19:BI19"/>
    <mergeCell ref="C17:Z18"/>
    <mergeCell ref="BL20:BM20"/>
    <mergeCell ref="BN20:CF20"/>
    <mergeCell ref="BL19:BM19"/>
    <mergeCell ref="BN19:CF19"/>
    <mergeCell ref="CG20:CN20"/>
    <mergeCell ref="B21:P21"/>
    <mergeCell ref="Q21:AD21"/>
    <mergeCell ref="AG21:AU21"/>
    <mergeCell ref="AV21:BI21"/>
    <mergeCell ref="BL21:BZ21"/>
    <mergeCell ref="CA21:CN21"/>
    <mergeCell ref="B20:C20"/>
    <mergeCell ref="AI20:BA20"/>
    <mergeCell ref="BB20:BI20"/>
    <mergeCell ref="H22:I22"/>
    <mergeCell ref="K22:L22"/>
    <mergeCell ref="N22:O22"/>
    <mergeCell ref="Q22:AC22"/>
    <mergeCell ref="AM22:AN22"/>
    <mergeCell ref="AP22:AQ22"/>
    <mergeCell ref="AS22:AT22"/>
    <mergeCell ref="AV22:BH22"/>
    <mergeCell ref="BR22:BS22"/>
    <mergeCell ref="BU22:BV22"/>
    <mergeCell ref="BX22:BY22"/>
    <mergeCell ref="CA22:CM22"/>
    <mergeCell ref="B23:F24"/>
    <mergeCell ref="G23:H24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G23:AK24"/>
    <mergeCell ref="AL23:AM24"/>
    <mergeCell ref="AN23:AO23"/>
    <mergeCell ref="AP23:AQ23"/>
    <mergeCell ref="AR23:AS23"/>
    <mergeCell ref="AR24:AS24"/>
    <mergeCell ref="AN24:AO24"/>
    <mergeCell ref="AP24:AQ24"/>
    <mergeCell ref="AT23:AU23"/>
    <mergeCell ref="AV23:AW23"/>
    <mergeCell ref="AX23:AY23"/>
    <mergeCell ref="AZ23:BA23"/>
    <mergeCell ref="BB23:BC23"/>
    <mergeCell ref="BD23:BE23"/>
    <mergeCell ref="BS23:BT23"/>
    <mergeCell ref="BU23:BV23"/>
    <mergeCell ref="BF24:BG24"/>
    <mergeCell ref="BH24:BI24"/>
    <mergeCell ref="BS24:BT24"/>
    <mergeCell ref="BU24:BV24"/>
    <mergeCell ref="BF23:BG23"/>
    <mergeCell ref="BH23:BI23"/>
    <mergeCell ref="BL23:BP24"/>
    <mergeCell ref="BQ23:BR24"/>
    <mergeCell ref="BW23:BX23"/>
    <mergeCell ref="BY23:BZ23"/>
    <mergeCell ref="BW24:BX24"/>
    <mergeCell ref="BY24:BZ24"/>
    <mergeCell ref="CA23:CB23"/>
    <mergeCell ref="CC23:CD23"/>
    <mergeCell ref="CE23:CF23"/>
    <mergeCell ref="CG23:CH23"/>
    <mergeCell ref="CI23:CJ23"/>
    <mergeCell ref="CK23:CL23"/>
    <mergeCell ref="CM23:CN23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T24:AU24"/>
    <mergeCell ref="AV24:AW24"/>
    <mergeCell ref="AX24:AY24"/>
    <mergeCell ref="AZ24:BA24"/>
    <mergeCell ref="CA24:CB24"/>
    <mergeCell ref="CC24:CD24"/>
    <mergeCell ref="BB24:BC24"/>
    <mergeCell ref="BD24:BE24"/>
    <mergeCell ref="CE24:CF24"/>
    <mergeCell ref="CG24:CH24"/>
    <mergeCell ref="CI24:CJ24"/>
    <mergeCell ref="CK24:CL24"/>
    <mergeCell ref="CM24:CN24"/>
    <mergeCell ref="B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G25:AK25"/>
    <mergeCell ref="AL25:AM25"/>
    <mergeCell ref="AN25:AO25"/>
    <mergeCell ref="AP25:AQ25"/>
    <mergeCell ref="AR25:AS25"/>
    <mergeCell ref="AT25:AU25"/>
    <mergeCell ref="AV25:AW25"/>
    <mergeCell ref="AX25:AY25"/>
    <mergeCell ref="AZ25:BA25"/>
    <mergeCell ref="BB25:BC25"/>
    <mergeCell ref="BD25:BE25"/>
    <mergeCell ref="BF25:BG25"/>
    <mergeCell ref="BH25:BI25"/>
    <mergeCell ref="BL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CI25:CJ25"/>
    <mergeCell ref="CK25:CL25"/>
    <mergeCell ref="CM25:CN25"/>
    <mergeCell ref="B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G26:AK26"/>
    <mergeCell ref="AL26:AM26"/>
    <mergeCell ref="AN26:AO26"/>
    <mergeCell ref="AP26:AQ26"/>
    <mergeCell ref="AR26:AS26"/>
    <mergeCell ref="AT26:AU26"/>
    <mergeCell ref="AV26:AW26"/>
    <mergeCell ref="AX26:AY26"/>
    <mergeCell ref="AZ26:BA26"/>
    <mergeCell ref="BB26:BC26"/>
    <mergeCell ref="BD26:BE26"/>
    <mergeCell ref="BF26:BG26"/>
    <mergeCell ref="BH26:BI26"/>
    <mergeCell ref="BL26:BP26"/>
    <mergeCell ref="BQ26:BR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B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G27:AK27"/>
    <mergeCell ref="AL27:AM27"/>
    <mergeCell ref="AN27:AO27"/>
    <mergeCell ref="AP27:AQ27"/>
    <mergeCell ref="AR27:AS27"/>
    <mergeCell ref="AT27:AU27"/>
    <mergeCell ref="AV27:AW27"/>
    <mergeCell ref="AX27:AY27"/>
    <mergeCell ref="AZ27:BA27"/>
    <mergeCell ref="BB27:BC27"/>
    <mergeCell ref="BD27:BE27"/>
    <mergeCell ref="BF27:BG27"/>
    <mergeCell ref="BY27:BZ27"/>
    <mergeCell ref="CI27:CJ27"/>
    <mergeCell ref="BH27:BI27"/>
    <mergeCell ref="BL27:BP27"/>
    <mergeCell ref="BQ27:BR27"/>
    <mergeCell ref="BS27:BT27"/>
    <mergeCell ref="BU27:BV27"/>
    <mergeCell ref="BW27:BX27"/>
    <mergeCell ref="B28:F28"/>
    <mergeCell ref="G28:H28"/>
    <mergeCell ref="I28:J28"/>
    <mergeCell ref="K28:L28"/>
    <mergeCell ref="M28:N28"/>
    <mergeCell ref="O28:P28"/>
    <mergeCell ref="CK27:CL27"/>
    <mergeCell ref="CA27:CB27"/>
    <mergeCell ref="CC27:CD27"/>
    <mergeCell ref="CE27:CF27"/>
    <mergeCell ref="CG27:CH27"/>
    <mergeCell ref="CM27:CN27"/>
    <mergeCell ref="AR28:AS28"/>
    <mergeCell ref="BD28:BE28"/>
    <mergeCell ref="Q28:R28"/>
    <mergeCell ref="S28:T28"/>
    <mergeCell ref="U28:V28"/>
    <mergeCell ref="W28:X28"/>
    <mergeCell ref="Y28:Z28"/>
    <mergeCell ref="AA28:AB28"/>
    <mergeCell ref="AG28:AK28"/>
    <mergeCell ref="CE28:CF28"/>
    <mergeCell ref="CG28:CH28"/>
    <mergeCell ref="BF28:BG28"/>
    <mergeCell ref="BH28:BI28"/>
    <mergeCell ref="BL28:BP28"/>
    <mergeCell ref="BQ28:BR28"/>
    <mergeCell ref="BS28:BT28"/>
    <mergeCell ref="BU28:BV28"/>
    <mergeCell ref="BW28:BX28"/>
    <mergeCell ref="BY28:BZ28"/>
    <mergeCell ref="CC28:CD28"/>
    <mergeCell ref="AT28:AU28"/>
    <mergeCell ref="AV28:AW28"/>
    <mergeCell ref="AX28:AY28"/>
    <mergeCell ref="AZ28:BA28"/>
    <mergeCell ref="BB28:BC28"/>
    <mergeCell ref="BO32:BY32"/>
    <mergeCell ref="AG35:AT35"/>
    <mergeCell ref="BL35:BY35"/>
    <mergeCell ref="BW29:BX29"/>
    <mergeCell ref="R29:AD35"/>
    <mergeCell ref="CA28:CB28"/>
    <mergeCell ref="AC28:AD28"/>
    <mergeCell ref="AL28:AM28"/>
    <mergeCell ref="AN28:AO28"/>
    <mergeCell ref="AP28:AQ28"/>
    <mergeCell ref="B29:D29"/>
    <mergeCell ref="E29:F29"/>
    <mergeCell ref="G29:H29"/>
    <mergeCell ref="J29:K29"/>
    <mergeCell ref="M29:N29"/>
    <mergeCell ref="BZ29:CA35"/>
    <mergeCell ref="P29:Q35"/>
    <mergeCell ref="BT29:BU29"/>
    <mergeCell ref="AJ29:AK29"/>
    <mergeCell ref="AW29:BI35"/>
    <mergeCell ref="AU29:AV35"/>
    <mergeCell ref="AJ31:AT31"/>
    <mergeCell ref="AG29:AI29"/>
    <mergeCell ref="CI28:CJ28"/>
    <mergeCell ref="CK28:CL28"/>
    <mergeCell ref="CM28:CN28"/>
    <mergeCell ref="BL29:BN29"/>
    <mergeCell ref="BO29:BP29"/>
    <mergeCell ref="BQ29:BR29"/>
    <mergeCell ref="BL32:BN32"/>
    <mergeCell ref="B30:O30"/>
    <mergeCell ref="B31:O31"/>
    <mergeCell ref="B32:O34"/>
    <mergeCell ref="CB29:CN35"/>
    <mergeCell ref="AG30:AI31"/>
    <mergeCell ref="AJ30:AT30"/>
    <mergeCell ref="BL30:BN31"/>
    <mergeCell ref="AL29:AM29"/>
    <mergeCell ref="AO29:AP29"/>
    <mergeCell ref="AR29:AS29"/>
  </mergeCells>
  <printOptions horizontalCentered="1"/>
  <pageMargins left="0.1968503937007874" right="0.1968503937007874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micl038</dc:creator>
  <cp:keywords/>
  <dc:description/>
  <cp:lastModifiedBy>高西　真穂</cp:lastModifiedBy>
  <cp:lastPrinted>2017-11-08T07:48:03Z</cp:lastPrinted>
  <dcterms:created xsi:type="dcterms:W3CDTF">2011-07-14T01:47:03Z</dcterms:created>
  <dcterms:modified xsi:type="dcterms:W3CDTF">2019-05-06T23:14:36Z</dcterms:modified>
  <cp:category/>
  <cp:version/>
  <cp:contentType/>
  <cp:contentStatus/>
</cp:coreProperties>
</file>